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5.jpeg" ContentType="image/jpeg"/>
  <Override PartName="/xl/media/image6.jpeg" ContentType="image/jpeg"/>
  <Override PartName="/xl/media/image7.jpeg" ContentType="image/jpeg"/>
  <Override PartName="/xl/media/image8.jpeg" ContentType="image/jpeg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Change Log" sheetId="1" state="visible" r:id="rId2"/>
    <sheet name="Overall Description" sheetId="2" state="visible" r:id="rId3"/>
    <sheet name="TCP Protocol" sheetId="3" state="visible" r:id="rId4"/>
    <sheet name="CmdType Define" sheetId="4" state="visible" r:id="rId5"/>
    <sheet name="BIT Fault" sheetId="5" state="visible" r:id="rId6"/>
    <sheet name="Overall Description (DDS) 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<sst xmlns="http://schemas.openxmlformats.org/spreadsheetml/2006/main" count="246" uniqueCount="161">
  <si>
    <t xml:space="preserve">This documents specified the Interface Design Specification of Video Control Unit (VCU) for B3</t>
  </si>
  <si>
    <t xml:space="preserve">Revision</t>
  </si>
  <si>
    <t xml:space="preserve">Change Log</t>
  </si>
  <si>
    <t xml:space="preserve">Change By</t>
  </si>
  <si>
    <t xml:space="preserve">Date</t>
  </si>
  <si>
    <t xml:space="preserve">0.1</t>
  </si>
  <si>
    <t xml:space="preserve">Initial Creation</t>
  </si>
  <si>
    <t xml:space="preserve">CheeKiat (STELS)</t>
  </si>
  <si>
    <t xml:space="preserve">Update "Overall Description"
Update "VCU Rx Message 2"
Added "Overall Description (DDS)"
"CmdType Define" added command to configure HD-SDI Output source</t>
  </si>
  <si>
    <t xml:space="preserve">VCU Transmitting Message</t>
  </si>
  <si>
    <t xml:space="preserve">VCU Tx Message 1</t>
  </si>
  <si>
    <t xml:space="preserve">Message Rate: 2Hz</t>
  </si>
  <si>
    <t xml:space="preserve">Remarks: Alive message for receiver end. Link fails for missing 5 successive message</t>
  </si>
  <si>
    <t xml:space="preserve">Message byte Size: </t>
  </si>
  <si>
    <t xml:space="preserve">Byte Start Pos</t>
  </si>
  <si>
    <t xml:space="preserve">Type</t>
  </si>
  <si>
    <t xml:space="preserve">Byte Size</t>
  </si>
  <si>
    <t xml:space="preserve">Variable Name</t>
  </si>
  <si>
    <t xml:space="preserve">Description</t>
  </si>
  <si>
    <t xml:space="preserve">unsigned int</t>
  </si>
  <si>
    <t xml:space="preserve">msgHeader</t>
  </si>
  <si>
    <t xml:space="preserve">0xAA55</t>
  </si>
  <si>
    <t xml:space="preserve">unsigned int </t>
  </si>
  <si>
    <t xml:space="preserve">dataLength</t>
  </si>
  <si>
    <t xml:space="preserve">Report data length includes checksum, excludes msgHeader and dataLength. [dataLength : 48]</t>
  </si>
  <si>
    <t xml:space="preserve">unsigned char</t>
  </si>
  <si>
    <t xml:space="preserve">maxRtpStream</t>
  </si>
  <si>
    <t xml:space="preserve">Report maximum number RTP Streams VCU can support</t>
  </si>
  <si>
    <t xml:space="preserve">currentActiveRtpStream</t>
  </si>
  <si>
    <r>
      <rPr>
        <sz val="11"/>
        <color rgb="FF000000"/>
        <rFont val="Calibri"/>
        <family val="2"/>
        <charset val="1"/>
      </rPr>
      <t xml:space="preserve">Report current active RTP Streams </t>
    </r>
    <r>
      <rPr>
        <sz val="11"/>
        <rFont val="Calibri"/>
        <family val="2"/>
        <charset val="1"/>
      </rPr>
      <t xml:space="preserve">count. 
(Eg. STREAM_1 and STREAM_5 ON, currentActiveRtpStream = 2)</t>
    </r>
  </si>
  <si>
    <t xml:space="preserve">activeVidStreamStateMask</t>
  </si>
  <si>
    <t xml:space="preserve">Report the overall RTP Streams state
bit 0: STREAM_1 to bit 9: STREAM_10
0 - Stream Off, 1 - Stream On</t>
  </si>
  <si>
    <t xml:space="preserve">unsigned char [10]</t>
  </si>
  <si>
    <t xml:space="preserve">sdiOutputVidSource</t>
  </si>
  <si>
    <t xml:space="preserve">Report HD-SDI output [0 to 9] video source [0 to 9] mapped. 
(Eg. HD-SDI Output(0) mapped to video source(5), sdiOutputVidSource[0] = 5)</t>
  </si>
  <si>
    <t xml:space="preserve">unsigned long</t>
  </si>
  <si>
    <t xml:space="preserve">bitReportMask</t>
  </si>
  <si>
    <t xml:space="preserve">Report the system BIT result. bit 0 to 31 (Refer to BIT Fault)</t>
  </si>
  <si>
    <t xml:space="preserve">unsigned char [20]</t>
  </si>
  <si>
    <t xml:space="preserve">unitSerialNo</t>
  </si>
  <si>
    <t xml:space="preserve">Report the unit serial number (Eg. "VCU-0001")</t>
  </si>
  <si>
    <t xml:space="preserve">elapsedTimer</t>
  </si>
  <si>
    <t xml:space="preserve">Report the number of ticks in seconds for elapsed timer. 0 to 4,294,967,295</t>
  </si>
  <si>
    <t xml:space="preserve">versionMajor</t>
  </si>
  <si>
    <t xml:space="preserve">Report Major field of software version</t>
  </si>
  <si>
    <t xml:space="preserve">versionMinor</t>
  </si>
  <si>
    <t xml:space="preserve">Report Minor field of software version</t>
  </si>
  <si>
    <t xml:space="preserve">versionSubMinor</t>
  </si>
  <si>
    <t xml:space="preserve">Report Sub-Minor field of software version</t>
  </si>
  <si>
    <t xml:space="preserve">messageRunningNo</t>
  </si>
  <si>
    <t xml:space="preserve">Report current message running number (0 to 255)</t>
  </si>
  <si>
    <t xml:space="preserve">checkSum</t>
  </si>
  <si>
    <t xml:space="preserve">2 bytes checksum. Sum of all bytes starting from byte 0</t>
  </si>
  <si>
    <t xml:space="preserve">VCU Tx Message 2</t>
  </si>
  <si>
    <t xml:space="preserve">Message Rate: On Event</t>
  </si>
  <si>
    <t xml:space="preserve">Remarks:</t>
  </si>
  <si>
    <t xml:space="preserve">Report data length includes checksum, excludes msgHeader and dataLength. [dataLength : 4]</t>
  </si>
  <si>
    <t xml:space="preserve">rxCmdType</t>
  </si>
  <si>
    <t xml:space="preserve">Respond command type</t>
  </si>
  <si>
    <t xml:space="preserve">ackNack</t>
  </si>
  <si>
    <t xml:space="preserve">Respond to "VCU Rx Message 2"
ACK [0x06]: Command accepted
NACK [0x15]: Command rejected</t>
  </si>
  <si>
    <t xml:space="preserve">VCU Receiving Message</t>
  </si>
  <si>
    <t xml:space="preserve">VCU Rx Message 1</t>
  </si>
  <si>
    <t xml:space="preserve">Message Rate: (Send on receive VCU Tx Message 1)</t>
  </si>
  <si>
    <t xml:space="preserve">reserve</t>
  </si>
  <si>
    <t xml:space="preserve">Not used (0xFF)</t>
  </si>
  <si>
    <t xml:space="preserve">Respond to "VCU Tx Message 1"
ACK [0x06]
NACK [0x15]</t>
  </si>
  <si>
    <t xml:space="preserve">VCU Rx Message 2</t>
  </si>
  <si>
    <t xml:space="preserve">Report data length includes checksum, excludes msgHeader and dataLength. [dataLength : 12]</t>
  </si>
  <si>
    <t xml:space="preserve">cmdType</t>
  </si>
  <si>
    <t xml:space="preserve">Command (See CmdType Define)</t>
  </si>
  <si>
    <t xml:space="preserve">unsigned char [8]</t>
  </si>
  <si>
    <t xml:space="preserve">field</t>
  </si>
  <si>
    <t xml:space="preserve">Data fields</t>
  </si>
  <si>
    <t xml:space="preserve">extraField</t>
  </si>
  <si>
    <t xml:space="preserve">Reserved (Default - 0xFF denotes N.A)</t>
  </si>
  <si>
    <t xml:space="preserve">CmdType [0x00]</t>
  </si>
  <si>
    <t xml:space="preserve">Value</t>
  </si>
  <si>
    <t xml:space="preserve">Remarks</t>
  </si>
  <si>
    <t xml:space="preserve">0x00</t>
  </si>
  <si>
    <t xml:space="preserve">Individual Stream On/Off</t>
  </si>
  <si>
    <t xml:space="preserve">field[0]</t>
  </si>
  <si>
    <t xml:space="preserve">0 to 9</t>
  </si>
  <si>
    <t xml:space="preserve">Select Stream number [0 to 9]</t>
  </si>
  <si>
    <t xml:space="preserve">field[1]</t>
  </si>
  <si>
    <t xml:space="preserve">0x00 to 0x01</t>
  </si>
  <si>
    <t xml:space="preserve">Stream On/Off
0x00 - Off
0x01 - On</t>
  </si>
  <si>
    <t xml:space="preserve">field[2] - field[7]</t>
  </si>
  <si>
    <t xml:space="preserve">0xFF</t>
  </si>
  <si>
    <t xml:space="preserve">Note: Return "VCU Tx Message 2" cmdType: 0x00 NACK when stream fail to turn on</t>
  </si>
  <si>
    <t xml:space="preserve">CmdType [0x01]</t>
  </si>
  <si>
    <t xml:space="preserve">0x01</t>
  </si>
  <si>
    <t xml:space="preserve">Multiple selected Stream On/Off</t>
  </si>
  <si>
    <t xml:space="preserve">field[0] - field[1]</t>
  </si>
  <si>
    <t xml:space="preserve">0x0000 to 0x03FF</t>
  </si>
  <si>
    <t xml:space="preserve">Mask of select Stream
0x0000 - None 
0x0001- Stream 1
0x0002 - Stream 2
0x0004 - Stream 3
0x0008 - Stream 4
0x0010 - Stream 5
0x0020 - Stream 6
0x0040 - Stream 7
0x0080 - Stream 8
0x0100 - Stream 9
0x0200 - Stream 10
Others - N.A</t>
  </si>
  <si>
    <t xml:space="preserve">Note: Return "VCU Tx Message 2" cmdType: 0x01 NACK when more than 8 streams are selected</t>
  </si>
  <si>
    <t xml:space="preserve">CmdType [0x02]</t>
  </si>
  <si>
    <t xml:space="preserve">0x02</t>
  </si>
  <si>
    <t xml:space="preserve">Configure HD-SDI Output source</t>
  </si>
  <si>
    <t xml:space="preserve">Select HD-SDI Output [0 to 9]</t>
  </si>
  <si>
    <t xml:space="preserve">Select input source [0 to 9]</t>
  </si>
  <si>
    <t xml:space="preserve">Note: Return "VCU Tx Message 2" cmdType: 0x00 NACK when source select fail</t>
  </si>
  <si>
    <t xml:space="preserve">(Teamone to provide details)</t>
  </si>
  <si>
    <t xml:space="preserve">Variable: bitReportMask</t>
  </si>
  <si>
    <t xml:space="preserve">0x00000000</t>
  </si>
  <si>
    <t xml:space="preserve">No Fault</t>
  </si>
  <si>
    <t xml:space="preserve">0x00000001</t>
  </si>
  <si>
    <t xml:space="preserve">memory Fault</t>
  </si>
  <si>
    <t xml:space="preserve">0x00000002</t>
  </si>
  <si>
    <t xml:space="preserve">LOG data Fault</t>
  </si>
  <si>
    <t xml:space="preserve">0x00000004</t>
  </si>
  <si>
    <t xml:space="preserve">Sensor Fault</t>
  </si>
  <si>
    <t xml:space="preserve">0x00000008</t>
  </si>
  <si>
    <t xml:space="preserve">Power Current too High</t>
  </si>
  <si>
    <t xml:space="preserve">0x00000010</t>
  </si>
  <si>
    <t xml:space="preserve">Temperature too High</t>
  </si>
  <si>
    <t xml:space="preserve">0x00000020</t>
  </si>
  <si>
    <t xml:space="preserve">Key Input Fault</t>
  </si>
  <si>
    <t xml:space="preserve">0x00000040</t>
  </si>
  <si>
    <t xml:space="preserve">Video Out 0 Fault</t>
  </si>
  <si>
    <t xml:space="preserve">0x00000080</t>
  </si>
  <si>
    <t xml:space="preserve">Video Out 1 Fault</t>
  </si>
  <si>
    <t xml:space="preserve">0x00000100</t>
  </si>
  <si>
    <t xml:space="preserve">Video Out 2 Fault</t>
  </si>
  <si>
    <t xml:space="preserve">0x00000200</t>
  </si>
  <si>
    <t xml:space="preserve">Video Out 3 Fault</t>
  </si>
  <si>
    <t xml:space="preserve">0x00000400</t>
  </si>
  <si>
    <t xml:space="preserve">Video Out 4 Fault</t>
  </si>
  <si>
    <t xml:space="preserve">0x00000800</t>
  </si>
  <si>
    <t xml:space="preserve">Video Out 5 Fault</t>
  </si>
  <si>
    <t xml:space="preserve">0x00001000</t>
  </si>
  <si>
    <t xml:space="preserve">Video Out 6 Fault</t>
  </si>
  <si>
    <t xml:space="preserve">0x00002000</t>
  </si>
  <si>
    <t xml:space="preserve">Video Out 7 Fault</t>
  </si>
  <si>
    <t xml:space="preserve">0x00004000</t>
  </si>
  <si>
    <t xml:space="preserve">Video In 0 Fault</t>
  </si>
  <si>
    <t xml:space="preserve">0x00008000</t>
  </si>
  <si>
    <t xml:space="preserve">Video In 1 Fault</t>
  </si>
  <si>
    <t xml:space="preserve">0x00010000</t>
  </si>
  <si>
    <t xml:space="preserve">Video In 2 Fault</t>
  </si>
  <si>
    <t xml:space="preserve">0x00020000</t>
  </si>
  <si>
    <t xml:space="preserve">Video In 3 Fault</t>
  </si>
  <si>
    <t xml:space="preserve">0x00040000</t>
  </si>
  <si>
    <t xml:space="preserve">Video In 4 Fault</t>
  </si>
  <si>
    <t xml:space="preserve">0x00080000</t>
  </si>
  <si>
    <t xml:space="preserve">Video In 5 Fault</t>
  </si>
  <si>
    <t xml:space="preserve">0x00100000</t>
  </si>
  <si>
    <t xml:space="preserve">Video In 6 Fault</t>
  </si>
  <si>
    <t xml:space="preserve">0x00200000</t>
  </si>
  <si>
    <t xml:space="preserve">Video In 7 Fault</t>
  </si>
  <si>
    <t xml:space="preserve">0x00400000</t>
  </si>
  <si>
    <t xml:space="preserve">Video In 8 Fault</t>
  </si>
  <si>
    <t xml:space="preserve">0x00800000</t>
  </si>
  <si>
    <t xml:space="preserve">Video In 9 Fault</t>
  </si>
  <si>
    <t xml:space="preserve">0x01000000</t>
  </si>
  <si>
    <t xml:space="preserve">OSD out 0 Fault</t>
  </si>
  <si>
    <t xml:space="preserve">0x02000000</t>
  </si>
  <si>
    <t xml:space="preserve">Serial Port Fault</t>
  </si>
  <si>
    <t xml:space="preserve">0x04000000</t>
  </si>
  <si>
    <t xml:space="preserve">VDU Fault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</si>
</sst>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m\ d&quot;, &quot;yyyy;@"/>
    <numFmt numFmtId="166" formatCode="General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0"/>
    </font>
    <font>
      <b val="true"/>
      <sz val="16"/>
      <color rgb="FF000000"/>
      <name val="Calibri"/>
      <family val="0"/>
    </font>
    <font>
      <sz val="12"/>
      <color rgb="FF000000"/>
      <name val="Calibri"/>
      <family val="0"/>
    </font>
    <font>
      <sz val="9"/>
      <color rgb="FF000000"/>
      <name val="Calibri"/>
      <family val="0"/>
    </font>
    <font>
      <b val="true"/>
      <sz val="14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9"/>
      <color rgb="FFFFFFFF"/>
      <name val="Calibri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jpeg"/><Relationship Id="rId2" Type="http://schemas.openxmlformats.org/officeDocument/2006/relationships/image" Target="../media/image6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7.jpeg"/><Relationship Id="rId2" Type="http://schemas.openxmlformats.org/officeDocument/2006/relationships/image" Target="../media/image8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52920</xdr:colOff>
      <xdr:row>0</xdr:row>
      <xdr:rowOff>53640</xdr:rowOff>
    </xdr:from>
    <xdr:to>
      <xdr:col>14</xdr:col>
      <xdr:colOff>486360</xdr:colOff>
      <xdr:row>22</xdr:row>
      <xdr:rowOff>105480</xdr:rowOff>
    </xdr:to>
    <xdr:sp>
      <xdr:nvSpPr>
        <xdr:cNvPr id="0" name="CustomShape 1"/>
        <xdr:cNvSpPr/>
      </xdr:nvSpPr>
      <xdr:spPr>
        <a:xfrm>
          <a:off x="52920" y="53640"/>
          <a:ext cx="9003240" cy="4102920"/>
        </a:xfrm>
        <a:prstGeom prst="rect">
          <a:avLst/>
        </a:prstGeom>
        <a:solidFill>
          <a:srgbClr val="ffffff"/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2</xdr:col>
      <xdr:colOff>202320</xdr:colOff>
      <xdr:row>4</xdr:row>
      <xdr:rowOff>137160</xdr:rowOff>
    </xdr:from>
    <xdr:to>
      <xdr:col>3</xdr:col>
      <xdr:colOff>579600</xdr:colOff>
      <xdr:row>6</xdr:row>
      <xdr:rowOff>62640</xdr:rowOff>
    </xdr:to>
    <xdr:sp>
      <xdr:nvSpPr>
        <xdr:cNvPr id="1" name="CustomShape 1"/>
        <xdr:cNvSpPr/>
      </xdr:nvSpPr>
      <xdr:spPr>
        <a:xfrm>
          <a:off x="1426320" y="873720"/>
          <a:ext cx="989640" cy="293760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UIT</a:t>
          </a:r>
          <a:endParaRPr b="0" lang="en-SG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8</xdr:col>
      <xdr:colOff>424080</xdr:colOff>
      <xdr:row>4</xdr:row>
      <xdr:rowOff>163080</xdr:rowOff>
    </xdr:from>
    <xdr:to>
      <xdr:col>10</xdr:col>
      <xdr:colOff>189720</xdr:colOff>
      <xdr:row>6</xdr:row>
      <xdr:rowOff>91080</xdr:rowOff>
    </xdr:to>
    <xdr:sp>
      <xdr:nvSpPr>
        <xdr:cNvPr id="2" name="CustomShape 1"/>
        <xdr:cNvSpPr/>
      </xdr:nvSpPr>
      <xdr:spPr>
        <a:xfrm>
          <a:off x="5321160" y="899640"/>
          <a:ext cx="989640" cy="296280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UIT</a:t>
          </a:r>
          <a:endParaRPr b="0" lang="en-SG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4</xdr:col>
      <xdr:colOff>56880</xdr:colOff>
      <xdr:row>6</xdr:row>
      <xdr:rowOff>82080</xdr:rowOff>
    </xdr:from>
    <xdr:to>
      <xdr:col>8</xdr:col>
      <xdr:colOff>127800</xdr:colOff>
      <xdr:row>10</xdr:row>
      <xdr:rowOff>123120</xdr:rowOff>
    </xdr:to>
    <xdr:sp>
      <xdr:nvSpPr>
        <xdr:cNvPr id="3" name="CustomShape 1"/>
        <xdr:cNvSpPr/>
      </xdr:nvSpPr>
      <xdr:spPr>
        <a:xfrm>
          <a:off x="2505240" y="1186920"/>
          <a:ext cx="2519640" cy="777600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Client Data LAN IP Address: 192.168.1.1</a:t>
          </a:r>
          <a:endParaRPr b="0" lang="en-SG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TCP Port No: 51000</a:t>
          </a:r>
          <a:endParaRPr b="0" lang="en-SG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Client Video LAN IP Address: 192.168.6.1</a:t>
          </a:r>
          <a:endParaRPr b="0" lang="en-SG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RTP Port No: 5001 to 5010</a:t>
          </a:r>
          <a:endParaRPr b="0" lang="en-SG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10</xdr:col>
      <xdr:colOff>310680</xdr:colOff>
      <xdr:row>6</xdr:row>
      <xdr:rowOff>69120</xdr:rowOff>
    </xdr:from>
    <xdr:to>
      <xdr:col>14</xdr:col>
      <xdr:colOff>426240</xdr:colOff>
      <xdr:row>10</xdr:row>
      <xdr:rowOff>110160</xdr:rowOff>
    </xdr:to>
    <xdr:sp>
      <xdr:nvSpPr>
        <xdr:cNvPr id="4" name="CustomShape 1"/>
        <xdr:cNvSpPr/>
      </xdr:nvSpPr>
      <xdr:spPr>
        <a:xfrm>
          <a:off x="6431760" y="1173960"/>
          <a:ext cx="2564280" cy="777600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Client Data LAN IP Address: 192.168.1.2</a:t>
          </a:r>
          <a:endParaRPr b="0" lang="en-SG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TCP Port No: 51000</a:t>
          </a:r>
          <a:endParaRPr b="0" lang="en-SG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Client Video LAN IP Address: 192.168.6.1</a:t>
          </a:r>
          <a:endParaRPr b="0" lang="en-SG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RTP Port No: 5001 to 5010</a:t>
          </a:r>
          <a:endParaRPr b="0" lang="en-SG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8</xdr:col>
      <xdr:colOff>257040</xdr:colOff>
      <xdr:row>14</xdr:row>
      <xdr:rowOff>142560</xdr:rowOff>
    </xdr:from>
    <xdr:to>
      <xdr:col>14</xdr:col>
      <xdr:colOff>97920</xdr:colOff>
      <xdr:row>18</xdr:row>
      <xdr:rowOff>176760</xdr:rowOff>
    </xdr:to>
    <xdr:sp>
      <xdr:nvSpPr>
        <xdr:cNvPr id="5" name="CustomShape 1"/>
        <xdr:cNvSpPr/>
      </xdr:nvSpPr>
      <xdr:spPr>
        <a:xfrm>
          <a:off x="5154120" y="2720520"/>
          <a:ext cx="3513600" cy="770760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Server Data LAN IP Address: 192.168.1.254</a:t>
          </a:r>
          <a:endParaRPr b="0" lang="en-SG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TCP Port No: 51000</a:t>
          </a:r>
          <a:endParaRPr b="0" lang="en-SG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Server Video LAN IP Address: 192.168.6.254</a:t>
          </a:r>
          <a:endParaRPr b="0" lang="en-SG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RTP Port No: 5001 to 5010</a:t>
          </a:r>
          <a:endParaRPr b="0" lang="en-SG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6</xdr:col>
      <xdr:colOff>171720</xdr:colOff>
      <xdr:row>10</xdr:row>
      <xdr:rowOff>29880</xdr:rowOff>
    </xdr:from>
    <xdr:to>
      <xdr:col>7</xdr:col>
      <xdr:colOff>407520</xdr:colOff>
      <xdr:row>20</xdr:row>
      <xdr:rowOff>183240</xdr:rowOff>
    </xdr:to>
    <xdr:sp>
      <xdr:nvSpPr>
        <xdr:cNvPr id="6" name="CustomShape 1"/>
        <xdr:cNvSpPr/>
      </xdr:nvSpPr>
      <xdr:spPr>
        <a:xfrm flipH="1" rot="16200000">
          <a:off x="2423160" y="1297800"/>
          <a:ext cx="847800" cy="1994760"/>
        </a:xfrm>
        <a:prstGeom prst="bentConnector3">
          <a:avLst>
            <a:gd name="adj1" fmla="val 50000"/>
          </a:avLst>
        </a:prstGeom>
        <a:noFill/>
        <a:ln w="3816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9</xdr:col>
      <xdr:colOff>80280</xdr:colOff>
      <xdr:row>10</xdr:row>
      <xdr:rowOff>34920</xdr:rowOff>
    </xdr:from>
    <xdr:to>
      <xdr:col>10</xdr:col>
      <xdr:colOff>311040</xdr:colOff>
      <xdr:row>19</xdr:row>
      <xdr:rowOff>121320</xdr:rowOff>
    </xdr:to>
    <xdr:sp>
      <xdr:nvSpPr>
        <xdr:cNvPr id="7" name="CustomShape 1"/>
        <xdr:cNvSpPr/>
      </xdr:nvSpPr>
      <xdr:spPr>
        <a:xfrm rot="5400000">
          <a:off x="4295880" y="1425600"/>
          <a:ext cx="842760" cy="1743840"/>
        </a:xfrm>
        <a:prstGeom prst="bentConnector3">
          <a:avLst>
            <a:gd name="adj1" fmla="val 50000"/>
          </a:avLst>
        </a:prstGeom>
        <a:noFill/>
        <a:ln w="3816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5</xdr:col>
      <xdr:colOff>87120</xdr:colOff>
      <xdr:row>1</xdr:row>
      <xdr:rowOff>148320</xdr:rowOff>
    </xdr:from>
    <xdr:to>
      <xdr:col>8</xdr:col>
      <xdr:colOff>314640</xdr:colOff>
      <xdr:row>3</xdr:row>
      <xdr:rowOff>91440</xdr:rowOff>
    </xdr:to>
    <xdr:sp>
      <xdr:nvSpPr>
        <xdr:cNvPr id="8" name="CustomShape 1"/>
        <xdr:cNvSpPr/>
      </xdr:nvSpPr>
      <xdr:spPr>
        <a:xfrm>
          <a:off x="3147480" y="332280"/>
          <a:ext cx="2064240" cy="311400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r>
            <a:rPr b="1" lang="en-SG" sz="1600" spc="-1" strike="noStrike">
              <a:solidFill>
                <a:srgbClr val="000000"/>
              </a:solidFill>
              <a:latin typeface="Calibri"/>
            </a:rPr>
            <a:t>VCU Connectivity</a:t>
          </a:r>
          <a:endParaRPr b="0" lang="en-SG" sz="16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172080</xdr:colOff>
      <xdr:row>20</xdr:row>
      <xdr:rowOff>60120</xdr:rowOff>
    </xdr:from>
    <xdr:to>
      <xdr:col>12</xdr:col>
      <xdr:colOff>561600</xdr:colOff>
      <xdr:row>22</xdr:row>
      <xdr:rowOff>3240</xdr:rowOff>
    </xdr:to>
    <xdr:sp>
      <xdr:nvSpPr>
        <xdr:cNvPr id="9" name="CustomShape 1"/>
        <xdr:cNvSpPr/>
      </xdr:nvSpPr>
      <xdr:spPr>
        <a:xfrm>
          <a:off x="172080" y="3742920"/>
          <a:ext cx="7734960" cy="311400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r>
            <a:rPr b="0" lang="en-SG" sz="1200" spc="-1" strike="noStrike">
              <a:solidFill>
                <a:srgbClr val="000000"/>
              </a:solidFill>
              <a:latin typeface="Calibri"/>
            </a:rPr>
            <a:t>Note: IP Address is subjected to change </a:t>
          </a:r>
          <a:endParaRPr b="0" lang="en-SG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5</xdr:col>
      <xdr:colOff>307080</xdr:colOff>
      <xdr:row>19</xdr:row>
      <xdr:rowOff>160560</xdr:rowOff>
    </xdr:from>
    <xdr:to>
      <xdr:col>7</xdr:col>
      <xdr:colOff>72360</xdr:colOff>
      <xdr:row>21</xdr:row>
      <xdr:rowOff>90360</xdr:rowOff>
    </xdr:to>
    <xdr:sp>
      <xdr:nvSpPr>
        <xdr:cNvPr id="10" name="CustomShape 1"/>
        <xdr:cNvSpPr/>
      </xdr:nvSpPr>
      <xdr:spPr>
        <a:xfrm>
          <a:off x="3367440" y="3659400"/>
          <a:ext cx="989640" cy="298080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VCU</a:t>
          </a:r>
          <a:endParaRPr b="0" lang="en-SG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6</xdr:col>
      <xdr:colOff>244440</xdr:colOff>
      <xdr:row>10</xdr:row>
      <xdr:rowOff>77760</xdr:rowOff>
    </xdr:from>
    <xdr:to>
      <xdr:col>7</xdr:col>
      <xdr:colOff>478080</xdr:colOff>
      <xdr:row>21</xdr:row>
      <xdr:rowOff>46800</xdr:rowOff>
    </xdr:to>
    <xdr:sp>
      <xdr:nvSpPr>
        <xdr:cNvPr id="11" name="CustomShape 1"/>
        <xdr:cNvSpPr/>
      </xdr:nvSpPr>
      <xdr:spPr>
        <a:xfrm flipH="1" rot="16200000">
          <a:off x="2496960" y="1344600"/>
          <a:ext cx="845640" cy="1994760"/>
        </a:xfrm>
        <a:prstGeom prst="bentConnector3">
          <a:avLst>
            <a:gd name="adj1" fmla="val 50000"/>
          </a:avLst>
        </a:prstGeom>
        <a:noFill/>
        <a:ln w="3816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9</xdr:col>
      <xdr:colOff>153000</xdr:colOff>
      <xdr:row>10</xdr:row>
      <xdr:rowOff>82800</xdr:rowOff>
    </xdr:from>
    <xdr:to>
      <xdr:col>10</xdr:col>
      <xdr:colOff>381240</xdr:colOff>
      <xdr:row>19</xdr:row>
      <xdr:rowOff>169200</xdr:rowOff>
    </xdr:to>
    <xdr:sp>
      <xdr:nvSpPr>
        <xdr:cNvPr id="12" name="CustomShape 1"/>
        <xdr:cNvSpPr/>
      </xdr:nvSpPr>
      <xdr:spPr>
        <a:xfrm rot="5400000">
          <a:off x="4370040" y="1472040"/>
          <a:ext cx="840240" cy="1743840"/>
        </a:xfrm>
        <a:prstGeom prst="bentConnector3">
          <a:avLst>
            <a:gd name="adj1" fmla="val 50000"/>
          </a:avLst>
        </a:prstGeom>
        <a:noFill/>
        <a:ln w="3816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2</xdr:col>
      <xdr:colOff>132840</xdr:colOff>
      <xdr:row>6</xdr:row>
      <xdr:rowOff>91440</xdr:rowOff>
    </xdr:from>
    <xdr:to>
      <xdr:col>3</xdr:col>
      <xdr:colOff>524880</xdr:colOff>
      <xdr:row>10</xdr:row>
      <xdr:rowOff>136800</xdr:rowOff>
    </xdr:to>
    <xdr:pic>
      <xdr:nvPicPr>
        <xdr:cNvPr id="13" name="Picture 14" descr=""/>
        <xdr:cNvPicPr/>
      </xdr:nvPicPr>
      <xdr:blipFill>
        <a:blip r:embed="rId1"/>
        <a:stretch/>
      </xdr:blipFill>
      <xdr:spPr>
        <a:xfrm>
          <a:off x="1356840" y="1196280"/>
          <a:ext cx="1004400" cy="7819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8</xdr:col>
      <xdr:colOff>198720</xdr:colOff>
      <xdr:row>6</xdr:row>
      <xdr:rowOff>96480</xdr:rowOff>
    </xdr:from>
    <xdr:to>
      <xdr:col>9</xdr:col>
      <xdr:colOff>595440</xdr:colOff>
      <xdr:row>10</xdr:row>
      <xdr:rowOff>141840</xdr:rowOff>
    </xdr:to>
    <xdr:pic>
      <xdr:nvPicPr>
        <xdr:cNvPr id="14" name="Picture 15" descr=""/>
        <xdr:cNvPicPr/>
      </xdr:nvPicPr>
      <xdr:blipFill>
        <a:blip r:embed="rId2"/>
        <a:stretch/>
      </xdr:blipFill>
      <xdr:spPr>
        <a:xfrm>
          <a:off x="5095800" y="1201320"/>
          <a:ext cx="1008720" cy="7819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4</xdr:col>
      <xdr:colOff>98640</xdr:colOff>
      <xdr:row>14</xdr:row>
      <xdr:rowOff>118800</xdr:rowOff>
    </xdr:from>
    <xdr:to>
      <xdr:col>8</xdr:col>
      <xdr:colOff>246960</xdr:colOff>
      <xdr:row>19</xdr:row>
      <xdr:rowOff>108360</xdr:rowOff>
    </xdr:to>
    <xdr:sp>
      <xdr:nvSpPr>
        <xdr:cNvPr id="15" name="CustomShape 1"/>
        <xdr:cNvSpPr/>
      </xdr:nvSpPr>
      <xdr:spPr>
        <a:xfrm>
          <a:off x="2547000" y="2696760"/>
          <a:ext cx="2597040" cy="910440"/>
        </a:xfrm>
        <a:prstGeom prst="rect">
          <a:avLst/>
        </a:prstGeom>
        <a:solidFill>
          <a:schemeClr val="bg1"/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4</xdr:col>
      <xdr:colOff>406800</xdr:colOff>
      <xdr:row>16</xdr:row>
      <xdr:rowOff>137160</xdr:rowOff>
    </xdr:from>
    <xdr:to>
      <xdr:col>5</xdr:col>
      <xdr:colOff>349560</xdr:colOff>
      <xdr:row>19</xdr:row>
      <xdr:rowOff>64800</xdr:rowOff>
    </xdr:to>
    <xdr:sp>
      <xdr:nvSpPr>
        <xdr:cNvPr id="16" name="CustomShape 1"/>
        <xdr:cNvSpPr/>
      </xdr:nvSpPr>
      <xdr:spPr>
        <a:xfrm>
          <a:off x="2855160" y="3083400"/>
          <a:ext cx="554760" cy="480240"/>
        </a:xfrm>
        <a:prstGeom prst="rect">
          <a:avLst/>
        </a:prstGeom>
        <a:solidFill>
          <a:srgbClr val="ffffff"/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en-SG" sz="900" spc="-1" strike="noStrike">
              <a:solidFill>
                <a:srgbClr val="000000"/>
              </a:solidFill>
              <a:latin typeface="Calibri"/>
            </a:rPr>
            <a:t>VCU Server App</a:t>
          </a:r>
          <a:endParaRPr b="0" lang="en-SG" sz="900" spc="-1" strike="noStrike">
            <a:latin typeface="Times New Roman"/>
          </a:endParaRPr>
        </a:p>
      </xdr:txBody>
    </xdr:sp>
    <xdr:clientData/>
  </xdr:twoCellAnchor>
  <xdr:twoCellAnchor editAs="absolute">
    <xdr:from>
      <xdr:col>4</xdr:col>
      <xdr:colOff>338760</xdr:colOff>
      <xdr:row>14</xdr:row>
      <xdr:rowOff>133560</xdr:rowOff>
    </xdr:from>
    <xdr:to>
      <xdr:col>6</xdr:col>
      <xdr:colOff>104040</xdr:colOff>
      <xdr:row>17</xdr:row>
      <xdr:rowOff>67680</xdr:rowOff>
    </xdr:to>
    <xdr:sp>
      <xdr:nvSpPr>
        <xdr:cNvPr id="17" name="CustomShape 1"/>
        <xdr:cNvSpPr/>
      </xdr:nvSpPr>
      <xdr:spPr>
        <a:xfrm>
          <a:off x="2787120" y="2711520"/>
          <a:ext cx="989640" cy="48636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TCP</a:t>
          </a:r>
          <a:endParaRPr b="0" lang="en-SG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80280</xdr:colOff>
      <xdr:row>18</xdr:row>
      <xdr:rowOff>144000</xdr:rowOff>
    </xdr:from>
    <xdr:to>
      <xdr:col>1</xdr:col>
      <xdr:colOff>383040</xdr:colOff>
      <xdr:row>18</xdr:row>
      <xdr:rowOff>144360</xdr:rowOff>
    </xdr:to>
    <xdr:sp>
      <xdr:nvSpPr>
        <xdr:cNvPr id="18" name="CustomShape 1"/>
        <xdr:cNvSpPr/>
      </xdr:nvSpPr>
      <xdr:spPr>
        <a:xfrm>
          <a:off x="692280" y="3458520"/>
          <a:ext cx="302760" cy="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3816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1</xdr:col>
      <xdr:colOff>84960</xdr:colOff>
      <xdr:row>17</xdr:row>
      <xdr:rowOff>44280</xdr:rowOff>
    </xdr:from>
    <xdr:to>
      <xdr:col>1</xdr:col>
      <xdr:colOff>392760</xdr:colOff>
      <xdr:row>17</xdr:row>
      <xdr:rowOff>44640</xdr:rowOff>
    </xdr:to>
    <xdr:sp>
      <xdr:nvSpPr>
        <xdr:cNvPr id="19" name="CustomShape 1"/>
        <xdr:cNvSpPr/>
      </xdr:nvSpPr>
      <xdr:spPr>
        <a:xfrm>
          <a:off x="696960" y="3174480"/>
          <a:ext cx="307800" cy="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3816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1</xdr:col>
      <xdr:colOff>425160</xdr:colOff>
      <xdr:row>16</xdr:row>
      <xdr:rowOff>82080</xdr:rowOff>
    </xdr:from>
    <xdr:to>
      <xdr:col>3</xdr:col>
      <xdr:colOff>190440</xdr:colOff>
      <xdr:row>18</xdr:row>
      <xdr:rowOff>6120</xdr:rowOff>
    </xdr:to>
    <xdr:sp>
      <xdr:nvSpPr>
        <xdr:cNvPr id="20" name="CustomShape 1"/>
        <xdr:cNvSpPr/>
      </xdr:nvSpPr>
      <xdr:spPr>
        <a:xfrm>
          <a:off x="1037160" y="3028320"/>
          <a:ext cx="989640" cy="292320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Video LAN</a:t>
          </a:r>
          <a:endParaRPr b="0" lang="en-SG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425160</xdr:colOff>
      <xdr:row>17</xdr:row>
      <xdr:rowOff>176040</xdr:rowOff>
    </xdr:from>
    <xdr:to>
      <xdr:col>3</xdr:col>
      <xdr:colOff>190440</xdr:colOff>
      <xdr:row>19</xdr:row>
      <xdr:rowOff>105480</xdr:rowOff>
    </xdr:to>
    <xdr:sp>
      <xdr:nvSpPr>
        <xdr:cNvPr id="21" name="CustomShape 1"/>
        <xdr:cNvSpPr/>
      </xdr:nvSpPr>
      <xdr:spPr>
        <a:xfrm>
          <a:off x="1037160" y="3306240"/>
          <a:ext cx="989640" cy="298080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Data LAN</a:t>
          </a:r>
          <a:endParaRPr b="0" lang="en-SG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527760</xdr:colOff>
      <xdr:row>16</xdr:row>
      <xdr:rowOff>41040</xdr:rowOff>
    </xdr:from>
    <xdr:to>
      <xdr:col>3</xdr:col>
      <xdr:colOff>109800</xdr:colOff>
      <xdr:row>19</xdr:row>
      <xdr:rowOff>157320</xdr:rowOff>
    </xdr:to>
    <xdr:sp>
      <xdr:nvSpPr>
        <xdr:cNvPr id="22" name="CustomShape 1"/>
        <xdr:cNvSpPr/>
      </xdr:nvSpPr>
      <xdr:spPr>
        <a:xfrm>
          <a:off x="527760" y="2987280"/>
          <a:ext cx="1418400" cy="66888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0</xdr:col>
      <xdr:colOff>285840</xdr:colOff>
      <xdr:row>14</xdr:row>
      <xdr:rowOff>153360</xdr:rowOff>
    </xdr:from>
    <xdr:to>
      <xdr:col>2</xdr:col>
      <xdr:colOff>51480</xdr:colOff>
      <xdr:row>16</xdr:row>
      <xdr:rowOff>77400</xdr:rowOff>
    </xdr:to>
    <xdr:sp>
      <xdr:nvSpPr>
        <xdr:cNvPr id="23" name="CustomShape 1"/>
        <xdr:cNvSpPr/>
      </xdr:nvSpPr>
      <xdr:spPr>
        <a:xfrm>
          <a:off x="285840" y="2731320"/>
          <a:ext cx="989640" cy="29232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Legend</a:t>
          </a:r>
          <a:endParaRPr b="0" lang="en-SG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5</xdr:col>
      <xdr:colOff>73440</xdr:colOff>
      <xdr:row>16</xdr:row>
      <xdr:rowOff>136440</xdr:rowOff>
    </xdr:from>
    <xdr:to>
      <xdr:col>5</xdr:col>
      <xdr:colOff>459720</xdr:colOff>
      <xdr:row>20</xdr:row>
      <xdr:rowOff>110880</xdr:rowOff>
    </xdr:to>
    <xdr:sp>
      <xdr:nvSpPr>
        <xdr:cNvPr id="24" name="CustomShape 1"/>
        <xdr:cNvSpPr/>
      </xdr:nvSpPr>
      <xdr:spPr>
        <a:xfrm flipH="1" flipV="1" rot="16200000">
          <a:off x="3296160" y="2534040"/>
          <a:ext cx="386280" cy="711000"/>
        </a:xfrm>
        <a:prstGeom prst="bentConnector3">
          <a:avLst>
            <a:gd name="adj1" fmla="val 31630"/>
          </a:avLst>
        </a:prstGeom>
        <a:noFill/>
        <a:ln w="3816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5</xdr:col>
      <xdr:colOff>549720</xdr:colOff>
      <xdr:row>12</xdr:row>
      <xdr:rowOff>83520</xdr:rowOff>
    </xdr:from>
    <xdr:to>
      <xdr:col>7</xdr:col>
      <xdr:colOff>311760</xdr:colOff>
      <xdr:row>15</xdr:row>
      <xdr:rowOff>20880</xdr:rowOff>
    </xdr:to>
    <xdr:sp>
      <xdr:nvSpPr>
        <xdr:cNvPr id="25" name="CustomShape 1"/>
        <xdr:cNvSpPr/>
      </xdr:nvSpPr>
      <xdr:spPr>
        <a:xfrm>
          <a:off x="3610080" y="2293200"/>
          <a:ext cx="986400" cy="48960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RTP</a:t>
          </a:r>
          <a:endParaRPr b="0" lang="en-SG" sz="11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42480</xdr:colOff>
      <xdr:row>0</xdr:row>
      <xdr:rowOff>53640</xdr:rowOff>
    </xdr:from>
    <xdr:to>
      <xdr:col>14</xdr:col>
      <xdr:colOff>581760</xdr:colOff>
      <xdr:row>22</xdr:row>
      <xdr:rowOff>105480</xdr:rowOff>
    </xdr:to>
    <xdr:sp>
      <xdr:nvSpPr>
        <xdr:cNvPr id="26" name="CustomShape 1"/>
        <xdr:cNvSpPr/>
      </xdr:nvSpPr>
      <xdr:spPr>
        <a:xfrm>
          <a:off x="42480" y="53640"/>
          <a:ext cx="9109080" cy="4102920"/>
        </a:xfrm>
        <a:prstGeom prst="rect">
          <a:avLst/>
        </a:prstGeom>
        <a:solidFill>
          <a:srgbClr val="ffffff"/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2</xdr:col>
      <xdr:colOff>297360</xdr:colOff>
      <xdr:row>4</xdr:row>
      <xdr:rowOff>158760</xdr:rowOff>
    </xdr:from>
    <xdr:to>
      <xdr:col>4</xdr:col>
      <xdr:colOff>62640</xdr:colOff>
      <xdr:row>6</xdr:row>
      <xdr:rowOff>84240</xdr:rowOff>
    </xdr:to>
    <xdr:sp>
      <xdr:nvSpPr>
        <xdr:cNvPr id="27" name="CustomShape 1"/>
        <xdr:cNvSpPr/>
      </xdr:nvSpPr>
      <xdr:spPr>
        <a:xfrm>
          <a:off x="1521360" y="895320"/>
          <a:ext cx="989640" cy="293760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UIT</a:t>
          </a:r>
          <a:endParaRPr b="0" lang="en-SG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8</xdr:col>
      <xdr:colOff>519480</xdr:colOff>
      <xdr:row>5</xdr:row>
      <xdr:rowOff>720</xdr:rowOff>
    </xdr:from>
    <xdr:to>
      <xdr:col>10</xdr:col>
      <xdr:colOff>285120</xdr:colOff>
      <xdr:row>6</xdr:row>
      <xdr:rowOff>112680</xdr:rowOff>
    </xdr:to>
    <xdr:sp>
      <xdr:nvSpPr>
        <xdr:cNvPr id="28" name="CustomShape 1"/>
        <xdr:cNvSpPr/>
      </xdr:nvSpPr>
      <xdr:spPr>
        <a:xfrm>
          <a:off x="5416560" y="921240"/>
          <a:ext cx="989640" cy="296280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UIT</a:t>
          </a:r>
          <a:endParaRPr b="0" lang="en-SG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4</xdr:col>
      <xdr:colOff>151920</xdr:colOff>
      <xdr:row>6</xdr:row>
      <xdr:rowOff>104040</xdr:rowOff>
    </xdr:from>
    <xdr:to>
      <xdr:col>8</xdr:col>
      <xdr:colOff>222840</xdr:colOff>
      <xdr:row>10</xdr:row>
      <xdr:rowOff>145080</xdr:rowOff>
    </xdr:to>
    <xdr:sp>
      <xdr:nvSpPr>
        <xdr:cNvPr id="29" name="CustomShape 1"/>
        <xdr:cNvSpPr/>
      </xdr:nvSpPr>
      <xdr:spPr>
        <a:xfrm>
          <a:off x="2600280" y="1208880"/>
          <a:ext cx="2519640" cy="777600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Client Data LAN IP Address: 192.168.1.1</a:t>
          </a:r>
          <a:endParaRPr b="0" lang="en-SG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TCP Port No: 51000</a:t>
          </a:r>
          <a:endParaRPr b="0" lang="en-SG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Client Video LAN IP Address: 192.168.6.1</a:t>
          </a:r>
          <a:endParaRPr b="0" lang="en-SG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RTP Port No: 5001 to 5010</a:t>
          </a:r>
          <a:endParaRPr b="0" lang="en-SG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10</xdr:col>
      <xdr:colOff>405720</xdr:colOff>
      <xdr:row>6</xdr:row>
      <xdr:rowOff>91080</xdr:rowOff>
    </xdr:from>
    <xdr:to>
      <xdr:col>14</xdr:col>
      <xdr:colOff>521280</xdr:colOff>
      <xdr:row>10</xdr:row>
      <xdr:rowOff>132120</xdr:rowOff>
    </xdr:to>
    <xdr:sp>
      <xdr:nvSpPr>
        <xdr:cNvPr id="30" name="CustomShape 1"/>
        <xdr:cNvSpPr/>
      </xdr:nvSpPr>
      <xdr:spPr>
        <a:xfrm>
          <a:off x="6526800" y="1195920"/>
          <a:ext cx="2564280" cy="777600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Client Data LAN IP Address: 192.168.1.2</a:t>
          </a:r>
          <a:endParaRPr b="0" lang="en-SG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TCP Port No: 51000</a:t>
          </a:r>
          <a:endParaRPr b="0" lang="en-SG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Client Video LAN IP Address: 192.168.6.1</a:t>
          </a:r>
          <a:endParaRPr b="0" lang="en-SG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RTP Port No: 5001 to 5010</a:t>
          </a:r>
          <a:endParaRPr b="0" lang="en-SG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8</xdr:col>
      <xdr:colOff>352080</xdr:colOff>
      <xdr:row>14</xdr:row>
      <xdr:rowOff>164160</xdr:rowOff>
    </xdr:from>
    <xdr:to>
      <xdr:col>14</xdr:col>
      <xdr:colOff>192960</xdr:colOff>
      <xdr:row>19</xdr:row>
      <xdr:rowOff>14040</xdr:rowOff>
    </xdr:to>
    <xdr:sp>
      <xdr:nvSpPr>
        <xdr:cNvPr id="31" name="CustomShape 1"/>
        <xdr:cNvSpPr/>
      </xdr:nvSpPr>
      <xdr:spPr>
        <a:xfrm>
          <a:off x="5249160" y="2742120"/>
          <a:ext cx="3513600" cy="770760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Server Data LAN IP Address: 192.168.1.254</a:t>
          </a:r>
          <a:endParaRPr b="0" lang="en-SG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TCP Port No: 51000</a:t>
          </a:r>
          <a:endParaRPr b="0" lang="en-SG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Server Video LAN IP Address: 192.168.6.254</a:t>
          </a:r>
          <a:endParaRPr b="0" lang="en-SG" sz="1100" spc="-1" strike="noStrike">
            <a:latin typeface="Times New Roman"/>
          </a:endParaRPr>
        </a:p>
        <a:p>
          <a:pPr>
            <a:lnSpc>
              <a:spcPct val="100000"/>
            </a:lnSpc>
            <a:tabLst>
              <a:tab algn="l" pos="0"/>
            </a:tabLst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RTP Port No: 5001 to 5010</a:t>
          </a:r>
          <a:endParaRPr b="0" lang="en-SG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6</xdr:col>
      <xdr:colOff>266760</xdr:colOff>
      <xdr:row>10</xdr:row>
      <xdr:rowOff>51480</xdr:rowOff>
    </xdr:from>
    <xdr:to>
      <xdr:col>7</xdr:col>
      <xdr:colOff>502560</xdr:colOff>
      <xdr:row>21</xdr:row>
      <xdr:rowOff>20520</xdr:rowOff>
    </xdr:to>
    <xdr:sp>
      <xdr:nvSpPr>
        <xdr:cNvPr id="32" name="CustomShape 1"/>
        <xdr:cNvSpPr/>
      </xdr:nvSpPr>
      <xdr:spPr>
        <a:xfrm flipH="1" rot="16200000">
          <a:off x="2518200" y="1319400"/>
          <a:ext cx="847800" cy="1994760"/>
        </a:xfrm>
        <a:prstGeom prst="bentConnector3">
          <a:avLst>
            <a:gd name="adj1" fmla="val 50000"/>
          </a:avLst>
        </a:prstGeom>
        <a:noFill/>
        <a:ln w="3816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9</xdr:col>
      <xdr:colOff>175320</xdr:colOff>
      <xdr:row>10</xdr:row>
      <xdr:rowOff>56520</xdr:rowOff>
    </xdr:from>
    <xdr:to>
      <xdr:col>10</xdr:col>
      <xdr:colOff>406080</xdr:colOff>
      <xdr:row>19</xdr:row>
      <xdr:rowOff>142920</xdr:rowOff>
    </xdr:to>
    <xdr:sp>
      <xdr:nvSpPr>
        <xdr:cNvPr id="33" name="CustomShape 1"/>
        <xdr:cNvSpPr/>
      </xdr:nvSpPr>
      <xdr:spPr>
        <a:xfrm rot="5400000">
          <a:off x="4390920" y="1447200"/>
          <a:ext cx="842760" cy="1743840"/>
        </a:xfrm>
        <a:prstGeom prst="bentConnector3">
          <a:avLst>
            <a:gd name="adj1" fmla="val 50000"/>
          </a:avLst>
        </a:prstGeom>
        <a:noFill/>
        <a:ln w="3816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5</xdr:col>
      <xdr:colOff>182160</xdr:colOff>
      <xdr:row>1</xdr:row>
      <xdr:rowOff>170280</xdr:rowOff>
    </xdr:from>
    <xdr:to>
      <xdr:col>8</xdr:col>
      <xdr:colOff>409680</xdr:colOff>
      <xdr:row>3</xdr:row>
      <xdr:rowOff>113400</xdr:rowOff>
    </xdr:to>
    <xdr:sp>
      <xdr:nvSpPr>
        <xdr:cNvPr id="34" name="CustomShape 1"/>
        <xdr:cNvSpPr/>
      </xdr:nvSpPr>
      <xdr:spPr>
        <a:xfrm>
          <a:off x="3242520" y="354240"/>
          <a:ext cx="2064240" cy="311400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r>
            <a:rPr b="1" lang="en-SG" sz="1600" spc="-1" strike="noStrike">
              <a:solidFill>
                <a:srgbClr val="000000"/>
              </a:solidFill>
              <a:latin typeface="Calibri"/>
            </a:rPr>
            <a:t>VCU Connectivity</a:t>
          </a:r>
          <a:endParaRPr b="0" lang="en-SG" sz="16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267120</xdr:colOff>
      <xdr:row>20</xdr:row>
      <xdr:rowOff>81720</xdr:rowOff>
    </xdr:from>
    <xdr:to>
      <xdr:col>13</xdr:col>
      <xdr:colOff>44280</xdr:colOff>
      <xdr:row>22</xdr:row>
      <xdr:rowOff>24840</xdr:rowOff>
    </xdr:to>
    <xdr:sp>
      <xdr:nvSpPr>
        <xdr:cNvPr id="35" name="CustomShape 1"/>
        <xdr:cNvSpPr/>
      </xdr:nvSpPr>
      <xdr:spPr>
        <a:xfrm>
          <a:off x="267120" y="3764520"/>
          <a:ext cx="7734960" cy="311400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r>
            <a:rPr b="0" lang="en-SG" sz="1200" spc="-1" strike="noStrike">
              <a:solidFill>
                <a:srgbClr val="000000"/>
              </a:solidFill>
              <a:latin typeface="Calibri"/>
            </a:rPr>
            <a:t>Note: IP Address is subjected to change </a:t>
          </a:r>
          <a:endParaRPr b="0" lang="en-SG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5</xdr:col>
      <xdr:colOff>402120</xdr:colOff>
      <xdr:row>19</xdr:row>
      <xdr:rowOff>182520</xdr:rowOff>
    </xdr:from>
    <xdr:to>
      <xdr:col>7</xdr:col>
      <xdr:colOff>167400</xdr:colOff>
      <xdr:row>21</xdr:row>
      <xdr:rowOff>112320</xdr:rowOff>
    </xdr:to>
    <xdr:sp>
      <xdr:nvSpPr>
        <xdr:cNvPr id="36" name="CustomShape 1"/>
        <xdr:cNvSpPr/>
      </xdr:nvSpPr>
      <xdr:spPr>
        <a:xfrm>
          <a:off x="3462480" y="3681360"/>
          <a:ext cx="989640" cy="298080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VCU</a:t>
          </a:r>
          <a:endParaRPr b="0" lang="en-SG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6</xdr:col>
      <xdr:colOff>339480</xdr:colOff>
      <xdr:row>10</xdr:row>
      <xdr:rowOff>99360</xdr:rowOff>
    </xdr:from>
    <xdr:to>
      <xdr:col>7</xdr:col>
      <xdr:colOff>573120</xdr:colOff>
      <xdr:row>21</xdr:row>
      <xdr:rowOff>68400</xdr:rowOff>
    </xdr:to>
    <xdr:sp>
      <xdr:nvSpPr>
        <xdr:cNvPr id="37" name="CustomShape 1"/>
        <xdr:cNvSpPr/>
      </xdr:nvSpPr>
      <xdr:spPr>
        <a:xfrm flipH="1" rot="16200000">
          <a:off x="2592000" y="1366200"/>
          <a:ext cx="845640" cy="1994760"/>
        </a:xfrm>
        <a:prstGeom prst="bentConnector3">
          <a:avLst>
            <a:gd name="adj1" fmla="val 50000"/>
          </a:avLst>
        </a:prstGeom>
        <a:noFill/>
        <a:ln w="3816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9</xdr:col>
      <xdr:colOff>248040</xdr:colOff>
      <xdr:row>10</xdr:row>
      <xdr:rowOff>104400</xdr:rowOff>
    </xdr:from>
    <xdr:to>
      <xdr:col>10</xdr:col>
      <xdr:colOff>476280</xdr:colOff>
      <xdr:row>20</xdr:row>
      <xdr:rowOff>6840</xdr:rowOff>
    </xdr:to>
    <xdr:sp>
      <xdr:nvSpPr>
        <xdr:cNvPr id="38" name="CustomShape 1"/>
        <xdr:cNvSpPr/>
      </xdr:nvSpPr>
      <xdr:spPr>
        <a:xfrm rot="5400000">
          <a:off x="4465080" y="1494000"/>
          <a:ext cx="840240" cy="1743840"/>
        </a:xfrm>
        <a:prstGeom prst="bentConnector3">
          <a:avLst>
            <a:gd name="adj1" fmla="val 50000"/>
          </a:avLst>
        </a:prstGeom>
        <a:noFill/>
        <a:ln w="3816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2</xdr:col>
      <xdr:colOff>227880</xdr:colOff>
      <xdr:row>6</xdr:row>
      <xdr:rowOff>113040</xdr:rowOff>
    </xdr:from>
    <xdr:to>
      <xdr:col>4</xdr:col>
      <xdr:colOff>7920</xdr:colOff>
      <xdr:row>10</xdr:row>
      <xdr:rowOff>158400</xdr:rowOff>
    </xdr:to>
    <xdr:pic>
      <xdr:nvPicPr>
        <xdr:cNvPr id="39" name="Picture 3" descr=""/>
        <xdr:cNvPicPr/>
      </xdr:nvPicPr>
      <xdr:blipFill>
        <a:blip r:embed="rId1"/>
        <a:stretch/>
      </xdr:blipFill>
      <xdr:spPr>
        <a:xfrm>
          <a:off x="1451880" y="1217880"/>
          <a:ext cx="1004400" cy="7819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8</xdr:col>
      <xdr:colOff>293760</xdr:colOff>
      <xdr:row>6</xdr:row>
      <xdr:rowOff>118080</xdr:rowOff>
    </xdr:from>
    <xdr:to>
      <xdr:col>10</xdr:col>
      <xdr:colOff>78480</xdr:colOff>
      <xdr:row>10</xdr:row>
      <xdr:rowOff>163440</xdr:rowOff>
    </xdr:to>
    <xdr:pic>
      <xdr:nvPicPr>
        <xdr:cNvPr id="40" name="Picture 4" descr=""/>
        <xdr:cNvPicPr/>
      </xdr:nvPicPr>
      <xdr:blipFill>
        <a:blip r:embed="rId2"/>
        <a:stretch/>
      </xdr:blipFill>
      <xdr:spPr>
        <a:xfrm>
          <a:off x="5190840" y="1222920"/>
          <a:ext cx="1008720" cy="7819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4</xdr:col>
      <xdr:colOff>192600</xdr:colOff>
      <xdr:row>14</xdr:row>
      <xdr:rowOff>140400</xdr:rowOff>
    </xdr:from>
    <xdr:to>
      <xdr:col>8</xdr:col>
      <xdr:colOff>341280</xdr:colOff>
      <xdr:row>19</xdr:row>
      <xdr:rowOff>129960</xdr:rowOff>
    </xdr:to>
    <xdr:sp>
      <xdr:nvSpPr>
        <xdr:cNvPr id="41" name="CustomShape 1"/>
        <xdr:cNvSpPr/>
      </xdr:nvSpPr>
      <xdr:spPr>
        <a:xfrm>
          <a:off x="2640960" y="2718360"/>
          <a:ext cx="2597400" cy="910440"/>
        </a:xfrm>
        <a:prstGeom prst="rect">
          <a:avLst/>
        </a:prstGeom>
        <a:solidFill>
          <a:schemeClr val="bg1"/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7</xdr:col>
      <xdr:colOff>169200</xdr:colOff>
      <xdr:row>16</xdr:row>
      <xdr:rowOff>158760</xdr:rowOff>
    </xdr:from>
    <xdr:to>
      <xdr:col>8</xdr:col>
      <xdr:colOff>111600</xdr:colOff>
      <xdr:row>19</xdr:row>
      <xdr:rowOff>81720</xdr:rowOff>
    </xdr:to>
    <xdr:sp>
      <xdr:nvSpPr>
        <xdr:cNvPr id="42" name="CustomShape 1"/>
        <xdr:cNvSpPr/>
      </xdr:nvSpPr>
      <xdr:spPr>
        <a:xfrm>
          <a:off x="4453920" y="3105000"/>
          <a:ext cx="554760" cy="475560"/>
        </a:xfrm>
        <a:prstGeom prst="rect">
          <a:avLst/>
        </a:prstGeom>
        <a:solidFill>
          <a:srgbClr val="ffc000"/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en-SG" sz="900" spc="-1" strike="noStrike">
              <a:solidFill>
                <a:srgbClr val="ffffff"/>
              </a:solidFill>
              <a:latin typeface="Calibri"/>
            </a:rPr>
            <a:t>DDS</a:t>
          </a:r>
          <a:endParaRPr b="0" lang="en-SG" sz="9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0" lang="en-SG" sz="900" spc="-1" strike="noStrike">
              <a:solidFill>
                <a:srgbClr val="ffffff"/>
              </a:solidFill>
              <a:latin typeface="Calibri"/>
            </a:rPr>
            <a:t> </a:t>
          </a:r>
          <a:r>
            <a:rPr b="0" lang="en-SG" sz="900" spc="-1" strike="noStrike">
              <a:solidFill>
                <a:srgbClr val="ffffff"/>
              </a:solidFill>
              <a:latin typeface="Calibri"/>
            </a:rPr>
            <a:t>Bridge</a:t>
          </a:r>
          <a:endParaRPr b="0" lang="en-SG" sz="900" spc="-1" strike="noStrike">
            <a:latin typeface="Times New Roman"/>
          </a:endParaRPr>
        </a:p>
      </xdr:txBody>
    </xdr:sp>
    <xdr:clientData/>
  </xdr:twoCellAnchor>
  <xdr:twoCellAnchor editAs="absolute">
    <xdr:from>
      <xdr:col>4</xdr:col>
      <xdr:colOff>501840</xdr:colOff>
      <xdr:row>16</xdr:row>
      <xdr:rowOff>158760</xdr:rowOff>
    </xdr:from>
    <xdr:to>
      <xdr:col>5</xdr:col>
      <xdr:colOff>444600</xdr:colOff>
      <xdr:row>19</xdr:row>
      <xdr:rowOff>86400</xdr:rowOff>
    </xdr:to>
    <xdr:sp>
      <xdr:nvSpPr>
        <xdr:cNvPr id="43" name="CustomShape 1"/>
        <xdr:cNvSpPr/>
      </xdr:nvSpPr>
      <xdr:spPr>
        <a:xfrm>
          <a:off x="2950200" y="3105000"/>
          <a:ext cx="554760" cy="480240"/>
        </a:xfrm>
        <a:prstGeom prst="rect">
          <a:avLst/>
        </a:prstGeom>
        <a:solidFill>
          <a:srgbClr val="ffffff"/>
        </a:solidFill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en-SG" sz="900" spc="-1" strike="noStrike">
              <a:solidFill>
                <a:srgbClr val="000000"/>
              </a:solidFill>
              <a:latin typeface="Calibri"/>
            </a:rPr>
            <a:t>VCU Server App</a:t>
          </a:r>
          <a:endParaRPr b="0" lang="en-SG" sz="900" spc="-1" strike="noStrike">
            <a:latin typeface="Times New Roman"/>
          </a:endParaRPr>
        </a:p>
      </xdr:txBody>
    </xdr:sp>
    <xdr:clientData/>
  </xdr:twoCellAnchor>
  <xdr:twoCellAnchor editAs="absolute">
    <xdr:from>
      <xdr:col>5</xdr:col>
      <xdr:colOff>444960</xdr:colOff>
      <xdr:row>18</xdr:row>
      <xdr:rowOff>25920</xdr:rowOff>
    </xdr:from>
    <xdr:to>
      <xdr:col>7</xdr:col>
      <xdr:colOff>168840</xdr:colOff>
      <xdr:row>18</xdr:row>
      <xdr:rowOff>28440</xdr:rowOff>
    </xdr:to>
    <xdr:sp>
      <xdr:nvSpPr>
        <xdr:cNvPr id="44" name="Line 1"/>
        <xdr:cNvSpPr/>
      </xdr:nvSpPr>
      <xdr:spPr>
        <a:xfrm flipV="1">
          <a:off x="3505320" y="3340440"/>
          <a:ext cx="948240" cy="2520"/>
        </a:xfrm>
        <a:prstGeom prst="line">
          <a:avLst/>
        </a:prstGeom>
        <a:ln w="3816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 editAs="absolute">
    <xdr:from>
      <xdr:col>5</xdr:col>
      <xdr:colOff>414360</xdr:colOff>
      <xdr:row>15</xdr:row>
      <xdr:rowOff>145800</xdr:rowOff>
    </xdr:from>
    <xdr:to>
      <xdr:col>7</xdr:col>
      <xdr:colOff>179640</xdr:colOff>
      <xdr:row>18</xdr:row>
      <xdr:rowOff>82800</xdr:rowOff>
    </xdr:to>
    <xdr:sp>
      <xdr:nvSpPr>
        <xdr:cNvPr id="45" name="CustomShape 1"/>
        <xdr:cNvSpPr/>
      </xdr:nvSpPr>
      <xdr:spPr>
        <a:xfrm>
          <a:off x="3474720" y="2907720"/>
          <a:ext cx="989640" cy="48960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Localhost</a:t>
          </a:r>
          <a:endParaRPr b="0" lang="en-SG" sz="11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TCP</a:t>
          </a:r>
          <a:endParaRPr b="0" lang="en-SG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174960</xdr:colOff>
      <xdr:row>18</xdr:row>
      <xdr:rowOff>165600</xdr:rowOff>
    </xdr:from>
    <xdr:to>
      <xdr:col>1</xdr:col>
      <xdr:colOff>477720</xdr:colOff>
      <xdr:row>18</xdr:row>
      <xdr:rowOff>165960</xdr:rowOff>
    </xdr:to>
    <xdr:sp>
      <xdr:nvSpPr>
        <xdr:cNvPr id="46" name="CustomShape 1"/>
        <xdr:cNvSpPr/>
      </xdr:nvSpPr>
      <xdr:spPr>
        <a:xfrm>
          <a:off x="786960" y="3480120"/>
          <a:ext cx="302760" cy="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3816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1</xdr:col>
      <xdr:colOff>180000</xdr:colOff>
      <xdr:row>17</xdr:row>
      <xdr:rowOff>65880</xdr:rowOff>
    </xdr:from>
    <xdr:to>
      <xdr:col>1</xdr:col>
      <xdr:colOff>487800</xdr:colOff>
      <xdr:row>17</xdr:row>
      <xdr:rowOff>66240</xdr:rowOff>
    </xdr:to>
    <xdr:sp>
      <xdr:nvSpPr>
        <xdr:cNvPr id="47" name="CustomShape 1"/>
        <xdr:cNvSpPr/>
      </xdr:nvSpPr>
      <xdr:spPr>
        <a:xfrm>
          <a:off x="792000" y="3196080"/>
          <a:ext cx="307800" cy="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3816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1</xdr:col>
      <xdr:colOff>520200</xdr:colOff>
      <xdr:row>16</xdr:row>
      <xdr:rowOff>103680</xdr:rowOff>
    </xdr:from>
    <xdr:to>
      <xdr:col>3</xdr:col>
      <xdr:colOff>285480</xdr:colOff>
      <xdr:row>18</xdr:row>
      <xdr:rowOff>27720</xdr:rowOff>
    </xdr:to>
    <xdr:sp>
      <xdr:nvSpPr>
        <xdr:cNvPr id="48" name="CustomShape 1"/>
        <xdr:cNvSpPr/>
      </xdr:nvSpPr>
      <xdr:spPr>
        <a:xfrm>
          <a:off x="1132200" y="3049920"/>
          <a:ext cx="989640" cy="292320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Video LAN</a:t>
          </a:r>
          <a:endParaRPr b="0" lang="en-SG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520200</xdr:colOff>
      <xdr:row>18</xdr:row>
      <xdr:rowOff>13680</xdr:rowOff>
    </xdr:from>
    <xdr:to>
      <xdr:col>3</xdr:col>
      <xdr:colOff>285480</xdr:colOff>
      <xdr:row>19</xdr:row>
      <xdr:rowOff>127440</xdr:rowOff>
    </xdr:to>
    <xdr:sp>
      <xdr:nvSpPr>
        <xdr:cNvPr id="49" name="CustomShape 1"/>
        <xdr:cNvSpPr/>
      </xdr:nvSpPr>
      <xdr:spPr>
        <a:xfrm>
          <a:off x="1132200" y="3328200"/>
          <a:ext cx="989640" cy="298080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Data LAN</a:t>
          </a:r>
          <a:endParaRPr b="0" lang="en-SG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10800</xdr:colOff>
      <xdr:row>16</xdr:row>
      <xdr:rowOff>63000</xdr:rowOff>
    </xdr:from>
    <xdr:to>
      <xdr:col>3</xdr:col>
      <xdr:colOff>204840</xdr:colOff>
      <xdr:row>19</xdr:row>
      <xdr:rowOff>179280</xdr:rowOff>
    </xdr:to>
    <xdr:sp>
      <xdr:nvSpPr>
        <xdr:cNvPr id="50" name="CustomShape 1"/>
        <xdr:cNvSpPr/>
      </xdr:nvSpPr>
      <xdr:spPr>
        <a:xfrm>
          <a:off x="622800" y="3009240"/>
          <a:ext cx="1418400" cy="66888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0</xdr:col>
      <xdr:colOff>380880</xdr:colOff>
      <xdr:row>14</xdr:row>
      <xdr:rowOff>175320</xdr:rowOff>
    </xdr:from>
    <xdr:to>
      <xdr:col>2</xdr:col>
      <xdr:colOff>146520</xdr:colOff>
      <xdr:row>16</xdr:row>
      <xdr:rowOff>99360</xdr:rowOff>
    </xdr:to>
    <xdr:sp>
      <xdr:nvSpPr>
        <xdr:cNvPr id="51" name="CustomShape 1"/>
        <xdr:cNvSpPr/>
      </xdr:nvSpPr>
      <xdr:spPr>
        <a:xfrm>
          <a:off x="380880" y="2753280"/>
          <a:ext cx="989640" cy="29232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Legend</a:t>
          </a:r>
          <a:endParaRPr b="0" lang="en-SG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7</xdr:col>
      <xdr:colOff>443520</xdr:colOff>
      <xdr:row>14</xdr:row>
      <xdr:rowOff>140400</xdr:rowOff>
    </xdr:from>
    <xdr:to>
      <xdr:col>8</xdr:col>
      <xdr:colOff>217440</xdr:colOff>
      <xdr:row>19</xdr:row>
      <xdr:rowOff>7920</xdr:rowOff>
    </xdr:to>
    <xdr:sp>
      <xdr:nvSpPr>
        <xdr:cNvPr id="52" name="CustomShape 1"/>
        <xdr:cNvSpPr/>
      </xdr:nvSpPr>
      <xdr:spPr>
        <a:xfrm flipH="1" rot="16200000">
          <a:off x="4140720" y="2517120"/>
          <a:ext cx="386280" cy="788400"/>
        </a:xfrm>
        <a:prstGeom prst="bentConnector3">
          <a:avLst>
            <a:gd name="adj1" fmla="val 30586"/>
          </a:avLst>
        </a:prstGeom>
        <a:noFill/>
        <a:ln w="3816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absolute">
    <xdr:from>
      <xdr:col>7</xdr:col>
      <xdr:colOff>106200</xdr:colOff>
      <xdr:row>14</xdr:row>
      <xdr:rowOff>128880</xdr:rowOff>
    </xdr:from>
    <xdr:to>
      <xdr:col>8</xdr:col>
      <xdr:colOff>477000</xdr:colOff>
      <xdr:row>17</xdr:row>
      <xdr:rowOff>66240</xdr:rowOff>
    </xdr:to>
    <xdr:sp>
      <xdr:nvSpPr>
        <xdr:cNvPr id="53" name="CustomShape 1"/>
        <xdr:cNvSpPr/>
      </xdr:nvSpPr>
      <xdr:spPr>
        <a:xfrm>
          <a:off x="4390920" y="2706840"/>
          <a:ext cx="983160" cy="48960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DDS</a:t>
          </a:r>
          <a:endParaRPr b="0" lang="en-SG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6</xdr:col>
      <xdr:colOff>49320</xdr:colOff>
      <xdr:row>12</xdr:row>
      <xdr:rowOff>119880</xdr:rowOff>
    </xdr:from>
    <xdr:to>
      <xdr:col>7</xdr:col>
      <xdr:colOff>423720</xdr:colOff>
      <xdr:row>15</xdr:row>
      <xdr:rowOff>57240</xdr:rowOff>
    </xdr:to>
    <xdr:sp>
      <xdr:nvSpPr>
        <xdr:cNvPr id="54" name="CustomShape 1"/>
        <xdr:cNvSpPr/>
      </xdr:nvSpPr>
      <xdr:spPr>
        <a:xfrm>
          <a:off x="3722040" y="2329560"/>
          <a:ext cx="986400" cy="48960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en-SG" sz="1100" spc="-1" strike="noStrike">
              <a:solidFill>
                <a:srgbClr val="000000"/>
              </a:solidFill>
              <a:latin typeface="Calibri"/>
            </a:rPr>
            <a:t>RTP</a:t>
          </a:r>
          <a:endParaRPr b="0" lang="en-SG" sz="1100" spc="-1" strike="noStrike">
            <a:latin typeface="Times New Roman"/>
          </a:endParaRPr>
        </a:p>
      </xdr:txBody>
    </xdr:sp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D27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D9" activeCellId="0" sqref="D9"/>
    </sheetView>
  </sheetViews>
  <sheetFormatPr defaultColWidth="8.6875" defaultRowHeight="14.5" zeroHeight="false" outlineLevelRow="0" outlineLevelCol="0"/>
  <cols>
    <col collapsed="false" customWidth="true" hidden="false" outlineLevel="0" max="1" min="1" style="1" width="9.27"/>
    <col collapsed="false" customWidth="true" hidden="false" outlineLevel="0" max="2" min="2" style="0" width="31.91"/>
    <col collapsed="false" customWidth="true" hidden="false" outlineLevel="0" max="3" min="3" style="0" width="27.09"/>
    <col collapsed="false" customWidth="true" hidden="false" outlineLevel="0" max="4" min="4" style="0" width="22.81"/>
  </cols>
  <sheetData>
    <row r="2" customFormat="false" ht="39" hidden="false" customHeight="true" outlineLevel="0" collapsed="false">
      <c r="A2" s="2" t="s">
        <v>0</v>
      </c>
      <c r="B2" s="2"/>
      <c r="C2" s="2"/>
      <c r="D2" s="2"/>
    </row>
    <row r="7" customFormat="false" ht="14.5" hidden="false" customHeight="false" outlineLevel="0" collapsed="false">
      <c r="A7" s="3" t="s">
        <v>1</v>
      </c>
      <c r="B7" s="4" t="s">
        <v>2</v>
      </c>
      <c r="C7" s="4" t="s">
        <v>3</v>
      </c>
      <c r="D7" s="4" t="s">
        <v>4</v>
      </c>
    </row>
    <row r="8" customFormat="false" ht="14.5" hidden="false" customHeight="false" outlineLevel="0" collapsed="false">
      <c r="A8" s="5" t="s">
        <v>5</v>
      </c>
      <c r="B8" s="6" t="s">
        <v>6</v>
      </c>
      <c r="C8" s="6" t="s">
        <v>7</v>
      </c>
      <c r="D8" s="7" t="n">
        <v>44750</v>
      </c>
    </row>
    <row r="9" customFormat="false" ht="72.5" hidden="false" customHeight="false" outlineLevel="0" collapsed="false">
      <c r="A9" s="5" t="n">
        <v>0.2</v>
      </c>
      <c r="B9" s="8" t="s">
        <v>8</v>
      </c>
      <c r="C9" s="6" t="s">
        <v>7</v>
      </c>
      <c r="D9" s="7" t="n">
        <v>44761</v>
      </c>
    </row>
    <row r="10" customFormat="false" ht="14.5" hidden="false" customHeight="false" outlineLevel="0" collapsed="false">
      <c r="A10" s="5"/>
      <c r="B10" s="6"/>
      <c r="C10" s="6"/>
      <c r="D10" s="6"/>
    </row>
    <row r="11" customFormat="false" ht="14.5" hidden="false" customHeight="false" outlineLevel="0" collapsed="false">
      <c r="A11" s="5"/>
      <c r="B11" s="6"/>
      <c r="C11" s="6"/>
      <c r="D11" s="6"/>
    </row>
    <row r="12" customFormat="false" ht="14.5" hidden="false" customHeight="false" outlineLevel="0" collapsed="false">
      <c r="A12" s="5"/>
      <c r="B12" s="6"/>
      <c r="C12" s="6"/>
      <c r="D12" s="6"/>
    </row>
    <row r="13" customFormat="false" ht="14.5" hidden="false" customHeight="false" outlineLevel="0" collapsed="false">
      <c r="A13" s="5"/>
      <c r="B13" s="6"/>
      <c r="C13" s="6"/>
      <c r="D13" s="6"/>
    </row>
    <row r="14" customFormat="false" ht="14.5" hidden="false" customHeight="false" outlineLevel="0" collapsed="false">
      <c r="A14" s="5"/>
      <c r="B14" s="6"/>
      <c r="C14" s="6"/>
      <c r="D14" s="6"/>
    </row>
    <row r="15" customFormat="false" ht="14.5" hidden="false" customHeight="false" outlineLevel="0" collapsed="false">
      <c r="A15" s="5"/>
      <c r="B15" s="6"/>
      <c r="C15" s="6"/>
      <c r="D15" s="6"/>
    </row>
    <row r="16" customFormat="false" ht="14.5" hidden="false" customHeight="false" outlineLevel="0" collapsed="false">
      <c r="A16" s="5"/>
      <c r="B16" s="6"/>
      <c r="C16" s="6"/>
      <c r="D16" s="6"/>
    </row>
    <row r="17" customFormat="false" ht="14.5" hidden="false" customHeight="false" outlineLevel="0" collapsed="false">
      <c r="A17" s="5"/>
      <c r="B17" s="6"/>
      <c r="C17" s="6"/>
      <c r="D17" s="6"/>
    </row>
    <row r="18" customFormat="false" ht="14.5" hidden="false" customHeight="false" outlineLevel="0" collapsed="false">
      <c r="A18" s="5"/>
      <c r="B18" s="6"/>
      <c r="C18" s="6"/>
      <c r="D18" s="6"/>
    </row>
    <row r="19" customFormat="false" ht="14.5" hidden="false" customHeight="false" outlineLevel="0" collapsed="false">
      <c r="A19" s="5"/>
      <c r="B19" s="6"/>
      <c r="C19" s="6"/>
      <c r="D19" s="6"/>
    </row>
    <row r="20" customFormat="false" ht="14.5" hidden="false" customHeight="false" outlineLevel="0" collapsed="false">
      <c r="A20" s="5"/>
      <c r="B20" s="6"/>
      <c r="C20" s="6"/>
      <c r="D20" s="6"/>
    </row>
    <row r="21" customFormat="false" ht="14.5" hidden="false" customHeight="false" outlineLevel="0" collapsed="false">
      <c r="A21" s="5"/>
      <c r="B21" s="6"/>
      <c r="C21" s="6"/>
      <c r="D21" s="6"/>
    </row>
    <row r="22" customFormat="false" ht="14.5" hidden="false" customHeight="false" outlineLevel="0" collapsed="false">
      <c r="A22" s="5"/>
      <c r="B22" s="6"/>
      <c r="C22" s="6"/>
      <c r="D22" s="6"/>
    </row>
    <row r="23" customFormat="false" ht="14.5" hidden="false" customHeight="false" outlineLevel="0" collapsed="false">
      <c r="A23" s="5"/>
      <c r="B23" s="6"/>
      <c r="C23" s="6"/>
      <c r="D23" s="6"/>
    </row>
    <row r="24" customFormat="false" ht="14.5" hidden="false" customHeight="false" outlineLevel="0" collapsed="false">
      <c r="A24" s="5"/>
      <c r="B24" s="6"/>
      <c r="C24" s="6"/>
      <c r="D24" s="6"/>
    </row>
    <row r="25" customFormat="false" ht="14.5" hidden="false" customHeight="false" outlineLevel="0" collapsed="false">
      <c r="A25" s="5"/>
      <c r="B25" s="6"/>
      <c r="C25" s="6"/>
      <c r="D25" s="6"/>
    </row>
    <row r="26" customFormat="false" ht="14.5" hidden="false" customHeight="false" outlineLevel="0" collapsed="false">
      <c r="A26" s="5"/>
      <c r="B26" s="6"/>
      <c r="C26" s="6"/>
      <c r="D26" s="6"/>
    </row>
    <row r="27" customFormat="false" ht="14.5" hidden="false" customHeight="false" outlineLevel="0" collapsed="false">
      <c r="A27" s="5"/>
      <c r="B27" s="6"/>
      <c r="C27" s="6"/>
      <c r="D27" s="6"/>
    </row>
  </sheetData>
  <mergeCells count="1">
    <mergeCell ref="A2:D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R11" activeCellId="0" sqref="R11"/>
    </sheetView>
  </sheetViews>
  <sheetFormatPr defaultColWidth="8.6875" defaultRowHeight="14.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9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58"/>
  <sheetViews>
    <sheetView showFormulas="false" showGridLines="true" showRowColHeaders="true" showZeros="true" rightToLeft="false" tabSelected="true" showOutlineSymbols="true" defaultGridColor="true" view="normal" topLeftCell="A7" colorId="64" zoomScale="85" zoomScaleNormal="85" zoomScalePageLayoutView="100" workbookViewId="0">
      <selection pane="topLeft" activeCell="A39" activeCellId="0" sqref="A39"/>
    </sheetView>
  </sheetViews>
  <sheetFormatPr defaultColWidth="8.6875" defaultRowHeight="14.5" zeroHeight="false" outlineLevelRow="0" outlineLevelCol="0"/>
  <cols>
    <col collapsed="false" customWidth="true" hidden="false" outlineLevel="0" max="1" min="1" style="1" width="12.9"/>
    <col collapsed="false" customWidth="true" hidden="false" outlineLevel="0" max="2" min="2" style="0" width="16.27"/>
    <col collapsed="false" customWidth="true" hidden="false" outlineLevel="0" max="3" min="3" style="1" width="11.1"/>
    <col collapsed="false" customWidth="true" hidden="false" outlineLevel="0" max="4" min="4" style="0" width="23.27"/>
    <col collapsed="false" customWidth="true" hidden="false" outlineLevel="0" max="5" min="5" style="0" width="59.63"/>
  </cols>
  <sheetData>
    <row r="1" customFormat="false" ht="18.5" hidden="false" customHeight="false" outlineLevel="0" collapsed="false">
      <c r="A1" s="9" t="s">
        <v>9</v>
      </c>
      <c r="B1" s="9"/>
      <c r="C1" s="9"/>
    </row>
    <row r="2" customFormat="false" ht="14.5" hidden="false" customHeight="false" outlineLevel="0" collapsed="false">
      <c r="B2" s="10"/>
    </row>
    <row r="3" customFormat="false" ht="14.5" hidden="false" customHeight="false" outlineLevel="0" collapsed="false">
      <c r="A3" s="11" t="s">
        <v>10</v>
      </c>
      <c r="B3" s="11"/>
      <c r="C3" s="11"/>
      <c r="D3" s="11"/>
      <c r="E3" s="11"/>
    </row>
    <row r="4" customFormat="false" ht="14.5" hidden="false" customHeight="false" outlineLevel="0" collapsed="false">
      <c r="A4" s="12" t="s">
        <v>11</v>
      </c>
      <c r="B4" s="12"/>
      <c r="C4" s="12"/>
      <c r="D4" s="12"/>
      <c r="E4" s="12"/>
    </row>
    <row r="5" customFormat="false" ht="14.5" hidden="false" customHeight="false" outlineLevel="0" collapsed="false">
      <c r="A5" s="11" t="s">
        <v>12</v>
      </c>
      <c r="B5" s="11"/>
      <c r="C5" s="11"/>
      <c r="D5" s="11"/>
      <c r="E5" s="11"/>
    </row>
    <row r="6" customFormat="false" ht="14.5" hidden="false" customHeight="false" outlineLevel="0" collapsed="false">
      <c r="A6" s="13" t="s">
        <v>13</v>
      </c>
      <c r="B6" s="13"/>
      <c r="C6" s="14" t="n">
        <f aca="false">SUM(C8:C21)</f>
        <v>52</v>
      </c>
      <c r="D6" s="15"/>
      <c r="E6" s="16"/>
    </row>
    <row r="7" customFormat="false" ht="14.5" hidden="false" customHeight="false" outlineLevel="0" collapsed="false">
      <c r="A7" s="3" t="s">
        <v>14</v>
      </c>
      <c r="B7" s="4" t="s">
        <v>15</v>
      </c>
      <c r="C7" s="3" t="s">
        <v>16</v>
      </c>
      <c r="D7" s="4" t="s">
        <v>17</v>
      </c>
      <c r="E7" s="4" t="s">
        <v>18</v>
      </c>
    </row>
    <row r="8" customFormat="false" ht="14.5" hidden="false" customHeight="false" outlineLevel="0" collapsed="false">
      <c r="A8" s="5" t="n">
        <v>0</v>
      </c>
      <c r="B8" s="6" t="s">
        <v>19</v>
      </c>
      <c r="C8" s="5" t="n">
        <v>2</v>
      </c>
      <c r="D8" s="6" t="s">
        <v>20</v>
      </c>
      <c r="E8" s="8" t="s">
        <v>21</v>
      </c>
    </row>
    <row r="9" customFormat="false" ht="29" hidden="false" customHeight="false" outlineLevel="0" collapsed="false">
      <c r="A9" s="5" t="n">
        <f aca="false">A8+C8</f>
        <v>2</v>
      </c>
      <c r="B9" s="6" t="s">
        <v>22</v>
      </c>
      <c r="C9" s="5" t="n">
        <v>2</v>
      </c>
      <c r="D9" s="6" t="s">
        <v>23</v>
      </c>
      <c r="E9" s="8" t="s">
        <v>24</v>
      </c>
    </row>
    <row r="10" customFormat="false" ht="14.5" hidden="false" customHeight="false" outlineLevel="0" collapsed="false">
      <c r="A10" s="5" t="n">
        <f aca="false">A9+C9</f>
        <v>4</v>
      </c>
      <c r="B10" s="6" t="s">
        <v>25</v>
      </c>
      <c r="C10" s="5" t="n">
        <v>1</v>
      </c>
      <c r="D10" s="6" t="s">
        <v>26</v>
      </c>
      <c r="E10" s="8" t="s">
        <v>27</v>
      </c>
    </row>
    <row r="11" customFormat="false" ht="29" hidden="false" customHeight="false" outlineLevel="0" collapsed="false">
      <c r="A11" s="5" t="n">
        <f aca="false">A10+C10</f>
        <v>5</v>
      </c>
      <c r="B11" s="6" t="s">
        <v>25</v>
      </c>
      <c r="C11" s="5" t="n">
        <v>1</v>
      </c>
      <c r="D11" s="6" t="s">
        <v>28</v>
      </c>
      <c r="E11" s="8" t="s">
        <v>29</v>
      </c>
    </row>
    <row r="12" customFormat="false" ht="43.5" hidden="false" customHeight="false" outlineLevel="0" collapsed="false">
      <c r="A12" s="5" t="n">
        <f aca="false">A11+C11</f>
        <v>6</v>
      </c>
      <c r="B12" s="6" t="s">
        <v>19</v>
      </c>
      <c r="C12" s="5" t="n">
        <v>2</v>
      </c>
      <c r="D12" s="6" t="s">
        <v>30</v>
      </c>
      <c r="E12" s="8" t="s">
        <v>31</v>
      </c>
    </row>
    <row r="13" customFormat="false" ht="43.5" hidden="false" customHeight="false" outlineLevel="0" collapsed="false">
      <c r="A13" s="5" t="n">
        <f aca="false">A12+C12</f>
        <v>8</v>
      </c>
      <c r="B13" s="6" t="s">
        <v>32</v>
      </c>
      <c r="C13" s="5" t="n">
        <v>10</v>
      </c>
      <c r="D13" s="6" t="s">
        <v>33</v>
      </c>
      <c r="E13" s="8" t="s">
        <v>34</v>
      </c>
    </row>
    <row r="14" customFormat="false" ht="14.5" hidden="false" customHeight="false" outlineLevel="0" collapsed="false">
      <c r="A14" s="5" t="n">
        <f aca="false">A13+C13</f>
        <v>18</v>
      </c>
      <c r="B14" s="6" t="s">
        <v>35</v>
      </c>
      <c r="C14" s="5" t="n">
        <v>4</v>
      </c>
      <c r="D14" s="6" t="s">
        <v>36</v>
      </c>
      <c r="E14" s="8" t="s">
        <v>37</v>
      </c>
    </row>
    <row r="15" customFormat="false" ht="14.5" hidden="false" customHeight="false" outlineLevel="0" collapsed="false">
      <c r="A15" s="5" t="n">
        <f aca="false">A14+C14</f>
        <v>22</v>
      </c>
      <c r="B15" s="6" t="s">
        <v>38</v>
      </c>
      <c r="C15" s="5" t="n">
        <v>20</v>
      </c>
      <c r="D15" s="6" t="s">
        <v>39</v>
      </c>
      <c r="E15" s="8" t="s">
        <v>40</v>
      </c>
    </row>
    <row r="16" customFormat="false" ht="29" hidden="false" customHeight="false" outlineLevel="0" collapsed="false">
      <c r="A16" s="5" t="n">
        <f aca="false">A15+C15</f>
        <v>42</v>
      </c>
      <c r="B16" s="6" t="s">
        <v>35</v>
      </c>
      <c r="C16" s="5" t="n">
        <v>4</v>
      </c>
      <c r="D16" s="6" t="s">
        <v>41</v>
      </c>
      <c r="E16" s="8" t="s">
        <v>42</v>
      </c>
    </row>
    <row r="17" customFormat="false" ht="14.5" hidden="false" customHeight="false" outlineLevel="0" collapsed="false">
      <c r="A17" s="5" t="n">
        <f aca="false">A16+C16</f>
        <v>46</v>
      </c>
      <c r="B17" s="6" t="s">
        <v>25</v>
      </c>
      <c r="C17" s="5" t="n">
        <v>1</v>
      </c>
      <c r="D17" s="6" t="s">
        <v>43</v>
      </c>
      <c r="E17" s="8" t="s">
        <v>44</v>
      </c>
    </row>
    <row r="18" customFormat="false" ht="14.5" hidden="false" customHeight="false" outlineLevel="0" collapsed="false">
      <c r="A18" s="5" t="n">
        <f aca="false">A17+C17</f>
        <v>47</v>
      </c>
      <c r="B18" s="6" t="s">
        <v>25</v>
      </c>
      <c r="C18" s="5" t="n">
        <v>1</v>
      </c>
      <c r="D18" s="6" t="s">
        <v>45</v>
      </c>
      <c r="E18" s="8" t="s">
        <v>46</v>
      </c>
    </row>
    <row r="19" customFormat="false" ht="14.5" hidden="false" customHeight="false" outlineLevel="0" collapsed="false">
      <c r="A19" s="5" t="n">
        <f aca="false">A18+C18</f>
        <v>48</v>
      </c>
      <c r="B19" s="6" t="s">
        <v>25</v>
      </c>
      <c r="C19" s="5" t="n">
        <v>1</v>
      </c>
      <c r="D19" s="6" t="s">
        <v>47</v>
      </c>
      <c r="E19" s="8" t="s">
        <v>48</v>
      </c>
    </row>
    <row r="20" customFormat="false" ht="14.5" hidden="false" customHeight="false" outlineLevel="0" collapsed="false">
      <c r="A20" s="5" t="n">
        <f aca="false">A19+C19</f>
        <v>49</v>
      </c>
      <c r="B20" s="6" t="s">
        <v>25</v>
      </c>
      <c r="C20" s="5" t="n">
        <v>1</v>
      </c>
      <c r="D20" s="6" t="s">
        <v>49</v>
      </c>
      <c r="E20" s="8" t="s">
        <v>50</v>
      </c>
    </row>
    <row r="21" customFormat="false" ht="14.5" hidden="false" customHeight="false" outlineLevel="0" collapsed="false">
      <c r="A21" s="5" t="n">
        <f aca="false">A20+C20</f>
        <v>50</v>
      </c>
      <c r="B21" s="6" t="s">
        <v>19</v>
      </c>
      <c r="C21" s="5" t="n">
        <v>2</v>
      </c>
      <c r="D21" s="6" t="s">
        <v>51</v>
      </c>
      <c r="E21" s="8" t="s">
        <v>52</v>
      </c>
    </row>
    <row r="23" customFormat="false" ht="14.5" hidden="false" customHeight="false" outlineLevel="0" collapsed="false">
      <c r="A23" s="11" t="s">
        <v>53</v>
      </c>
      <c r="B23" s="11"/>
      <c r="C23" s="11"/>
      <c r="D23" s="11"/>
      <c r="E23" s="11"/>
    </row>
    <row r="24" customFormat="false" ht="14.5" hidden="false" customHeight="false" outlineLevel="0" collapsed="false">
      <c r="A24" s="12" t="s">
        <v>54</v>
      </c>
      <c r="B24" s="12"/>
      <c r="C24" s="12"/>
      <c r="D24" s="12"/>
      <c r="E24" s="12"/>
    </row>
    <row r="25" customFormat="false" ht="14.5" hidden="false" customHeight="false" outlineLevel="0" collapsed="false">
      <c r="A25" s="11" t="s">
        <v>55</v>
      </c>
      <c r="B25" s="11"/>
      <c r="C25" s="11"/>
      <c r="D25" s="11"/>
      <c r="E25" s="11"/>
    </row>
    <row r="26" customFormat="false" ht="14.5" hidden="false" customHeight="false" outlineLevel="0" collapsed="false">
      <c r="A26" s="13" t="s">
        <v>13</v>
      </c>
      <c r="B26" s="13"/>
      <c r="C26" s="14" t="n">
        <f aca="false">SUM(C28:C32)</f>
        <v>8</v>
      </c>
      <c r="D26" s="15"/>
      <c r="E26" s="16"/>
    </row>
    <row r="27" customFormat="false" ht="14.5" hidden="false" customHeight="false" outlineLevel="0" collapsed="false">
      <c r="A27" s="3" t="s">
        <v>14</v>
      </c>
      <c r="B27" s="4" t="s">
        <v>15</v>
      </c>
      <c r="C27" s="3" t="s">
        <v>16</v>
      </c>
      <c r="D27" s="4" t="s">
        <v>17</v>
      </c>
      <c r="E27" s="4" t="s">
        <v>18</v>
      </c>
    </row>
    <row r="28" customFormat="false" ht="14.5" hidden="false" customHeight="false" outlineLevel="0" collapsed="false">
      <c r="A28" s="5" t="n">
        <v>0</v>
      </c>
      <c r="B28" s="6" t="s">
        <v>19</v>
      </c>
      <c r="C28" s="5" t="n">
        <v>2</v>
      </c>
      <c r="D28" s="6" t="s">
        <v>20</v>
      </c>
      <c r="E28" s="8" t="s">
        <v>21</v>
      </c>
    </row>
    <row r="29" customFormat="false" ht="29" hidden="false" customHeight="false" outlineLevel="0" collapsed="false">
      <c r="A29" s="5" t="n">
        <f aca="false">A28+C28</f>
        <v>2</v>
      </c>
      <c r="B29" s="6" t="s">
        <v>22</v>
      </c>
      <c r="C29" s="5" t="n">
        <v>2</v>
      </c>
      <c r="D29" s="6" t="s">
        <v>23</v>
      </c>
      <c r="E29" s="8" t="s">
        <v>56</v>
      </c>
    </row>
    <row r="30" customFormat="false" ht="14.5" hidden="false" customHeight="false" outlineLevel="0" collapsed="false">
      <c r="A30" s="5" t="n">
        <f aca="false">A29+C29</f>
        <v>4</v>
      </c>
      <c r="B30" s="6" t="s">
        <v>25</v>
      </c>
      <c r="C30" s="5" t="n">
        <v>1</v>
      </c>
      <c r="D30" s="6" t="s">
        <v>57</v>
      </c>
      <c r="E30" s="8" t="s">
        <v>58</v>
      </c>
    </row>
    <row r="31" customFormat="false" ht="43.5" hidden="false" customHeight="false" outlineLevel="0" collapsed="false">
      <c r="A31" s="5" t="n">
        <f aca="false">A30+C30</f>
        <v>5</v>
      </c>
      <c r="B31" s="6" t="s">
        <v>25</v>
      </c>
      <c r="C31" s="5" t="n">
        <v>1</v>
      </c>
      <c r="D31" s="6" t="s">
        <v>59</v>
      </c>
      <c r="E31" s="8" t="s">
        <v>60</v>
      </c>
    </row>
    <row r="32" customFormat="false" ht="14.5" hidden="false" customHeight="false" outlineLevel="0" collapsed="false">
      <c r="A32" s="5" t="n">
        <f aca="false">A31+C31</f>
        <v>6</v>
      </c>
      <c r="B32" s="6" t="s">
        <v>19</v>
      </c>
      <c r="C32" s="5" t="n">
        <v>2</v>
      </c>
      <c r="D32" s="6" t="s">
        <v>51</v>
      </c>
      <c r="E32" s="8" t="s">
        <v>52</v>
      </c>
    </row>
    <row r="35" customFormat="false" ht="18.5" hidden="false" customHeight="false" outlineLevel="0" collapsed="false">
      <c r="A35" s="9" t="s">
        <v>61</v>
      </c>
      <c r="B35" s="9"/>
      <c r="C35" s="9"/>
    </row>
    <row r="36" customFormat="false" ht="18.5" hidden="false" customHeight="false" outlineLevel="0" collapsed="false">
      <c r="A36" s="17"/>
      <c r="B36" s="17"/>
      <c r="C36" s="17"/>
    </row>
    <row r="37" customFormat="false" ht="14.5" hidden="false" customHeight="false" outlineLevel="0" collapsed="false">
      <c r="A37" s="11" t="s">
        <v>62</v>
      </c>
      <c r="B37" s="11"/>
      <c r="C37" s="11"/>
      <c r="D37" s="11"/>
      <c r="E37" s="11"/>
    </row>
    <row r="38" customFormat="false" ht="14.5" hidden="false" customHeight="false" outlineLevel="0" collapsed="false">
      <c r="A38" s="12" t="s">
        <v>63</v>
      </c>
      <c r="B38" s="12"/>
      <c r="C38" s="12"/>
      <c r="D38" s="12"/>
      <c r="E38" s="12"/>
    </row>
    <row r="39" customFormat="false" ht="14.5" hidden="false" customHeight="false" outlineLevel="0" collapsed="false">
      <c r="A39" s="11" t="s">
        <v>12</v>
      </c>
      <c r="B39" s="11"/>
      <c r="C39" s="11"/>
      <c r="D39" s="11"/>
      <c r="E39" s="11"/>
    </row>
    <row r="40" customFormat="false" ht="14.5" hidden="false" customHeight="false" outlineLevel="0" collapsed="false">
      <c r="A40" s="13" t="s">
        <v>13</v>
      </c>
      <c r="B40" s="13"/>
      <c r="C40" s="14" t="n">
        <f aca="false">SUM(C42:C46)</f>
        <v>8</v>
      </c>
      <c r="D40" s="15"/>
      <c r="E40" s="16"/>
    </row>
    <row r="41" customFormat="false" ht="14.5" hidden="false" customHeight="false" outlineLevel="0" collapsed="false">
      <c r="A41" s="3" t="s">
        <v>14</v>
      </c>
      <c r="B41" s="4" t="s">
        <v>15</v>
      </c>
      <c r="C41" s="3" t="s">
        <v>16</v>
      </c>
      <c r="D41" s="4" t="s">
        <v>17</v>
      </c>
      <c r="E41" s="4" t="s">
        <v>18</v>
      </c>
    </row>
    <row r="42" customFormat="false" ht="14.5" hidden="false" customHeight="false" outlineLevel="0" collapsed="false">
      <c r="A42" s="5" t="n">
        <v>0</v>
      </c>
      <c r="B42" s="6" t="s">
        <v>19</v>
      </c>
      <c r="C42" s="5" t="n">
        <v>2</v>
      </c>
      <c r="D42" s="6" t="s">
        <v>20</v>
      </c>
      <c r="E42" s="8" t="s">
        <v>21</v>
      </c>
    </row>
    <row r="43" customFormat="false" ht="29" hidden="false" customHeight="false" outlineLevel="0" collapsed="false">
      <c r="A43" s="5" t="n">
        <f aca="false">A42+C42</f>
        <v>2</v>
      </c>
      <c r="B43" s="6" t="s">
        <v>22</v>
      </c>
      <c r="C43" s="5" t="n">
        <v>2</v>
      </c>
      <c r="D43" s="6" t="s">
        <v>23</v>
      </c>
      <c r="E43" s="8" t="s">
        <v>56</v>
      </c>
    </row>
    <row r="44" customFormat="false" ht="14.5" hidden="false" customHeight="false" outlineLevel="0" collapsed="false">
      <c r="A44" s="5" t="n">
        <f aca="false">A43+C43</f>
        <v>4</v>
      </c>
      <c r="B44" s="6" t="s">
        <v>25</v>
      </c>
      <c r="C44" s="5" t="n">
        <v>1</v>
      </c>
      <c r="D44" s="6" t="s">
        <v>64</v>
      </c>
      <c r="E44" s="8" t="s">
        <v>65</v>
      </c>
    </row>
    <row r="45" customFormat="false" ht="43.5" hidden="false" customHeight="false" outlineLevel="0" collapsed="false">
      <c r="A45" s="5" t="n">
        <f aca="false">A44+C44</f>
        <v>5</v>
      </c>
      <c r="B45" s="6" t="s">
        <v>25</v>
      </c>
      <c r="C45" s="5" t="n">
        <v>1</v>
      </c>
      <c r="D45" s="6" t="s">
        <v>59</v>
      </c>
      <c r="E45" s="8" t="s">
        <v>66</v>
      </c>
    </row>
    <row r="46" customFormat="false" ht="14.5" hidden="false" customHeight="false" outlineLevel="0" collapsed="false">
      <c r="A46" s="5" t="n">
        <f aca="false">A45+C45</f>
        <v>6</v>
      </c>
      <c r="B46" s="6" t="s">
        <v>19</v>
      </c>
      <c r="C46" s="5" t="n">
        <v>2</v>
      </c>
      <c r="D46" s="6" t="s">
        <v>51</v>
      </c>
      <c r="E46" s="8" t="s">
        <v>52</v>
      </c>
    </row>
    <row r="47" customFormat="false" ht="14.5" hidden="false" customHeight="false" outlineLevel="0" collapsed="false">
      <c r="A47" s="18"/>
      <c r="B47" s="18"/>
      <c r="C47" s="18"/>
    </row>
    <row r="48" customFormat="false" ht="14.5" hidden="false" customHeight="false" outlineLevel="0" collapsed="false">
      <c r="A48" s="11" t="s">
        <v>67</v>
      </c>
      <c r="B48" s="11"/>
      <c r="C48" s="11"/>
      <c r="D48" s="11"/>
      <c r="E48" s="11"/>
    </row>
    <row r="49" customFormat="false" ht="14.5" hidden="false" customHeight="false" outlineLevel="0" collapsed="false">
      <c r="A49" s="12" t="s">
        <v>54</v>
      </c>
      <c r="B49" s="12"/>
      <c r="C49" s="12"/>
      <c r="D49" s="12"/>
      <c r="E49" s="12"/>
    </row>
    <row r="50" customFormat="false" ht="14.5" hidden="false" customHeight="false" outlineLevel="0" collapsed="false">
      <c r="A50" s="11" t="s">
        <v>55</v>
      </c>
      <c r="B50" s="11"/>
      <c r="C50" s="11"/>
      <c r="D50" s="11"/>
      <c r="E50" s="11"/>
    </row>
    <row r="51" customFormat="false" ht="14.5" hidden="false" customHeight="false" outlineLevel="0" collapsed="false">
      <c r="A51" s="13" t="s">
        <v>13</v>
      </c>
      <c r="B51" s="13"/>
      <c r="C51" s="14" t="n">
        <f aca="false">SUM(C53:C58)</f>
        <v>16</v>
      </c>
      <c r="D51" s="15"/>
      <c r="E51" s="16"/>
    </row>
    <row r="52" customFormat="false" ht="14.5" hidden="false" customHeight="false" outlineLevel="0" collapsed="false">
      <c r="A52" s="3" t="s">
        <v>14</v>
      </c>
      <c r="B52" s="4" t="s">
        <v>15</v>
      </c>
      <c r="C52" s="3" t="s">
        <v>16</v>
      </c>
      <c r="D52" s="4" t="s">
        <v>17</v>
      </c>
      <c r="E52" s="4" t="s">
        <v>18</v>
      </c>
    </row>
    <row r="53" customFormat="false" ht="14.5" hidden="false" customHeight="false" outlineLevel="0" collapsed="false">
      <c r="A53" s="5" t="n">
        <v>0</v>
      </c>
      <c r="B53" s="6" t="s">
        <v>19</v>
      </c>
      <c r="C53" s="5" t="n">
        <v>2</v>
      </c>
      <c r="D53" s="6" t="s">
        <v>20</v>
      </c>
      <c r="E53" s="8" t="s">
        <v>21</v>
      </c>
    </row>
    <row r="54" customFormat="false" ht="29" hidden="false" customHeight="false" outlineLevel="0" collapsed="false">
      <c r="A54" s="5" t="n">
        <f aca="false">A53+C53</f>
        <v>2</v>
      </c>
      <c r="B54" s="6" t="s">
        <v>22</v>
      </c>
      <c r="C54" s="5" t="n">
        <v>2</v>
      </c>
      <c r="D54" s="6" t="s">
        <v>23</v>
      </c>
      <c r="E54" s="8" t="s">
        <v>68</v>
      </c>
    </row>
    <row r="55" customFormat="false" ht="14.5" hidden="false" customHeight="false" outlineLevel="0" collapsed="false">
      <c r="A55" s="5" t="n">
        <f aca="false">A54+C54</f>
        <v>4</v>
      </c>
      <c r="B55" s="6" t="s">
        <v>25</v>
      </c>
      <c r="C55" s="5" t="n">
        <v>1</v>
      </c>
      <c r="D55" s="6" t="s">
        <v>69</v>
      </c>
      <c r="E55" s="8" t="s">
        <v>70</v>
      </c>
    </row>
    <row r="56" customFormat="false" ht="14.5" hidden="false" customHeight="false" outlineLevel="0" collapsed="false">
      <c r="A56" s="5" t="n">
        <f aca="false">A55+C55</f>
        <v>5</v>
      </c>
      <c r="B56" s="6" t="s">
        <v>71</v>
      </c>
      <c r="C56" s="5" t="n">
        <v>8</v>
      </c>
      <c r="D56" s="6" t="s">
        <v>72</v>
      </c>
      <c r="E56" s="8" t="s">
        <v>73</v>
      </c>
    </row>
    <row r="57" customFormat="false" ht="14.5" hidden="false" customHeight="false" outlineLevel="0" collapsed="false">
      <c r="A57" s="5" t="n">
        <f aca="false">A56+C56</f>
        <v>13</v>
      </c>
      <c r="B57" s="6" t="s">
        <v>25</v>
      </c>
      <c r="C57" s="5" t="n">
        <v>1</v>
      </c>
      <c r="D57" s="6" t="s">
        <v>74</v>
      </c>
      <c r="E57" s="8" t="s">
        <v>75</v>
      </c>
    </row>
    <row r="58" customFormat="false" ht="14.5" hidden="false" customHeight="false" outlineLevel="0" collapsed="false">
      <c r="A58" s="5" t="n">
        <f aca="false">A57+C57</f>
        <v>14</v>
      </c>
      <c r="B58" s="6" t="s">
        <v>19</v>
      </c>
      <c r="C58" s="5" t="n">
        <v>2</v>
      </c>
      <c r="D58" s="6" t="s">
        <v>51</v>
      </c>
      <c r="E58" s="8" t="s">
        <v>52</v>
      </c>
    </row>
  </sheetData>
  <mergeCells count="18">
    <mergeCell ref="A1:C1"/>
    <mergeCell ref="A3:E3"/>
    <mergeCell ref="A4:E4"/>
    <mergeCell ref="A5:E5"/>
    <mergeCell ref="A6:B6"/>
    <mergeCell ref="A23:E23"/>
    <mergeCell ref="A24:E24"/>
    <mergeCell ref="A25:E25"/>
    <mergeCell ref="A26:B26"/>
    <mergeCell ref="A35:C35"/>
    <mergeCell ref="A37:E37"/>
    <mergeCell ref="A38:E38"/>
    <mergeCell ref="A39:E39"/>
    <mergeCell ref="A40:B40"/>
    <mergeCell ref="A48:E48"/>
    <mergeCell ref="A49:E49"/>
    <mergeCell ref="A50:E50"/>
    <mergeCell ref="A51:B5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9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C2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22" activeCellId="0" sqref="C22"/>
    </sheetView>
  </sheetViews>
  <sheetFormatPr defaultColWidth="8.6875" defaultRowHeight="14.5" zeroHeight="false" outlineLevelRow="0" outlineLevelCol="0"/>
  <cols>
    <col collapsed="false" customWidth="true" hidden="false" outlineLevel="0" max="1" min="1" style="0" width="14.36"/>
    <col collapsed="false" customWidth="true" hidden="false" outlineLevel="0" max="2" min="2" style="0" width="17.63"/>
    <col collapsed="false" customWidth="true" hidden="false" outlineLevel="0" max="3" min="3" style="0" width="45.1"/>
  </cols>
  <sheetData>
    <row r="2" customFormat="false" ht="14.5" hidden="false" customHeight="false" outlineLevel="0" collapsed="false">
      <c r="A2" s="0" t="s">
        <v>76</v>
      </c>
    </row>
    <row r="3" customFormat="false" ht="14.5" hidden="false" customHeight="false" outlineLevel="0" collapsed="false">
      <c r="A3" s="4" t="s">
        <v>17</v>
      </c>
      <c r="B3" s="4" t="s">
        <v>77</v>
      </c>
      <c r="C3" s="4" t="s">
        <v>78</v>
      </c>
    </row>
    <row r="4" customFormat="false" ht="14.5" hidden="false" customHeight="false" outlineLevel="0" collapsed="false">
      <c r="A4" s="5" t="s">
        <v>69</v>
      </c>
      <c r="B4" s="19" t="s">
        <v>79</v>
      </c>
      <c r="C4" s="6" t="s">
        <v>80</v>
      </c>
    </row>
    <row r="5" customFormat="false" ht="14.5" hidden="false" customHeight="false" outlineLevel="0" collapsed="false">
      <c r="A5" s="20" t="s">
        <v>81</v>
      </c>
      <c r="B5" s="21" t="s">
        <v>82</v>
      </c>
      <c r="C5" s="6" t="s">
        <v>83</v>
      </c>
    </row>
    <row r="6" customFormat="false" ht="43.5" hidden="false" customHeight="false" outlineLevel="0" collapsed="false">
      <c r="A6" s="5" t="s">
        <v>84</v>
      </c>
      <c r="B6" s="8" t="s">
        <v>85</v>
      </c>
      <c r="C6" s="8" t="s">
        <v>86</v>
      </c>
    </row>
    <row r="7" customFormat="false" ht="14.5" hidden="false" customHeight="false" outlineLevel="0" collapsed="false">
      <c r="A7" s="5" t="s">
        <v>87</v>
      </c>
      <c r="B7" s="6" t="s">
        <v>88</v>
      </c>
      <c r="C7" s="6" t="s">
        <v>75</v>
      </c>
    </row>
    <row r="8" customFormat="false" ht="41" hidden="false" customHeight="true" outlineLevel="0" collapsed="false">
      <c r="A8" s="22" t="s">
        <v>89</v>
      </c>
      <c r="B8" s="22"/>
      <c r="C8" s="22"/>
    </row>
    <row r="9" customFormat="false" ht="41" hidden="false" customHeight="true" outlineLevel="0" collapsed="false">
      <c r="A9" s="23"/>
      <c r="B9" s="23"/>
      <c r="C9" s="23"/>
    </row>
    <row r="10" customFormat="false" ht="14.5" hidden="false" customHeight="false" outlineLevel="0" collapsed="false">
      <c r="A10" s="0" t="s">
        <v>90</v>
      </c>
    </row>
    <row r="11" customFormat="false" ht="14.5" hidden="false" customHeight="false" outlineLevel="0" collapsed="false">
      <c r="A11" s="4" t="s">
        <v>17</v>
      </c>
      <c r="B11" s="4" t="s">
        <v>77</v>
      </c>
      <c r="C11" s="4" t="s">
        <v>78</v>
      </c>
    </row>
    <row r="12" customFormat="false" ht="14.5" hidden="false" customHeight="false" outlineLevel="0" collapsed="false">
      <c r="A12" s="5" t="s">
        <v>69</v>
      </c>
      <c r="B12" s="19" t="s">
        <v>91</v>
      </c>
      <c r="C12" s="6" t="s">
        <v>92</v>
      </c>
    </row>
    <row r="13" customFormat="false" ht="188.5" hidden="false" customHeight="false" outlineLevel="0" collapsed="false">
      <c r="A13" s="20" t="s">
        <v>93</v>
      </c>
      <c r="B13" s="21" t="s">
        <v>94</v>
      </c>
      <c r="C13" s="8" t="s">
        <v>95</v>
      </c>
    </row>
    <row r="14" customFormat="false" ht="14.5" hidden="false" customHeight="false" outlineLevel="0" collapsed="false">
      <c r="A14" s="5" t="s">
        <v>87</v>
      </c>
      <c r="B14" s="6" t="s">
        <v>88</v>
      </c>
      <c r="C14" s="6" t="s">
        <v>75</v>
      </c>
    </row>
    <row r="15" customFormat="false" ht="37" hidden="false" customHeight="true" outlineLevel="0" collapsed="false">
      <c r="A15" s="22" t="s">
        <v>96</v>
      </c>
      <c r="B15" s="22"/>
      <c r="C15" s="22"/>
    </row>
    <row r="17" customFormat="false" ht="14.5" hidden="false" customHeight="false" outlineLevel="0" collapsed="false">
      <c r="A17" s="0" t="s">
        <v>97</v>
      </c>
    </row>
    <row r="18" customFormat="false" ht="14.5" hidden="false" customHeight="false" outlineLevel="0" collapsed="false">
      <c r="A18" s="4" t="s">
        <v>17</v>
      </c>
      <c r="B18" s="4" t="s">
        <v>77</v>
      </c>
      <c r="C18" s="4" t="s">
        <v>78</v>
      </c>
    </row>
    <row r="19" customFormat="false" ht="14.5" hidden="false" customHeight="false" outlineLevel="0" collapsed="false">
      <c r="A19" s="5" t="s">
        <v>69</v>
      </c>
      <c r="B19" s="19" t="s">
        <v>98</v>
      </c>
      <c r="C19" s="6" t="s">
        <v>99</v>
      </c>
    </row>
    <row r="20" customFormat="false" ht="14.5" hidden="false" customHeight="false" outlineLevel="0" collapsed="false">
      <c r="A20" s="20" t="s">
        <v>81</v>
      </c>
      <c r="B20" s="21" t="s">
        <v>82</v>
      </c>
      <c r="C20" s="6" t="s">
        <v>100</v>
      </c>
    </row>
    <row r="21" customFormat="false" ht="14.5" hidden="false" customHeight="false" outlineLevel="0" collapsed="false">
      <c r="A21" s="5" t="s">
        <v>84</v>
      </c>
      <c r="B21" s="8" t="s">
        <v>82</v>
      </c>
      <c r="C21" s="8" t="s">
        <v>101</v>
      </c>
    </row>
    <row r="22" customFormat="false" ht="14.5" hidden="false" customHeight="false" outlineLevel="0" collapsed="false">
      <c r="A22" s="5" t="s">
        <v>87</v>
      </c>
      <c r="B22" s="6" t="s">
        <v>88</v>
      </c>
      <c r="C22" s="6" t="s">
        <v>75</v>
      </c>
    </row>
    <row r="23" customFormat="false" ht="14.5" hidden="false" customHeight="true" outlineLevel="0" collapsed="false">
      <c r="A23" s="22" t="s">
        <v>102</v>
      </c>
      <c r="B23" s="22"/>
      <c r="C23" s="22"/>
    </row>
  </sheetData>
  <mergeCells count="3">
    <mergeCell ref="A8:C8"/>
    <mergeCell ref="A15:C15"/>
    <mergeCell ref="A23:C2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3" activeCellId="0" sqref="B33"/>
    </sheetView>
  </sheetViews>
  <sheetFormatPr defaultColWidth="8.6875" defaultRowHeight="14.5" zeroHeight="false" outlineLevelRow="0" outlineLevelCol="0"/>
  <cols>
    <col collapsed="false" customWidth="true" hidden="false" outlineLevel="0" max="1" min="1" style="0" width="14.72"/>
    <col collapsed="false" customWidth="true" hidden="false" outlineLevel="0" max="2" min="2" style="0" width="72.17"/>
  </cols>
  <sheetData>
    <row r="1" customFormat="false" ht="14.5" hidden="false" customHeight="false" outlineLevel="0" collapsed="false">
      <c r="A1" s="0" t="s">
        <v>103</v>
      </c>
    </row>
    <row r="3" customFormat="false" ht="14.5" hidden="false" customHeight="false" outlineLevel="0" collapsed="false">
      <c r="A3" s="24" t="s">
        <v>104</v>
      </c>
      <c r="B3" s="24"/>
    </row>
    <row r="4" customFormat="false" ht="14.5" hidden="false" customHeight="false" outlineLevel="0" collapsed="false">
      <c r="A4" s="4" t="s">
        <v>77</v>
      </c>
      <c r="B4" s="4" t="s">
        <v>18</v>
      </c>
    </row>
    <row r="5" customFormat="false" ht="14.5" hidden="false" customHeight="false" outlineLevel="0" collapsed="false">
      <c r="A5" s="6" t="s">
        <v>105</v>
      </c>
      <c r="B5" s="6" t="s">
        <v>106</v>
      </c>
    </row>
    <row r="6" customFormat="false" ht="14.5" hidden="false" customHeight="false" outlineLevel="0" collapsed="false">
      <c r="A6" s="6" t="s">
        <v>107</v>
      </c>
      <c r="B6" s="6" t="s">
        <v>108</v>
      </c>
    </row>
    <row r="7" customFormat="false" ht="14.5" hidden="false" customHeight="false" outlineLevel="0" collapsed="false">
      <c r="A7" s="6" t="s">
        <v>109</v>
      </c>
      <c r="B7" s="6" t="s">
        <v>110</v>
      </c>
    </row>
    <row r="8" customFormat="false" ht="14.5" hidden="false" customHeight="false" outlineLevel="0" collapsed="false">
      <c r="A8" s="6" t="s">
        <v>111</v>
      </c>
      <c r="B8" s="6" t="s">
        <v>112</v>
      </c>
    </row>
    <row r="9" customFormat="false" ht="14.5" hidden="false" customHeight="false" outlineLevel="0" collapsed="false">
      <c r="A9" s="6" t="s">
        <v>113</v>
      </c>
      <c r="B9" s="6" t="s">
        <v>114</v>
      </c>
    </row>
    <row r="10" customFormat="false" ht="14.5" hidden="false" customHeight="false" outlineLevel="0" collapsed="false">
      <c r="A10" s="6" t="s">
        <v>115</v>
      </c>
      <c r="B10" s="6" t="s">
        <v>116</v>
      </c>
    </row>
    <row r="11" customFormat="false" ht="14.5" hidden="false" customHeight="false" outlineLevel="0" collapsed="false">
      <c r="A11" s="6" t="s">
        <v>117</v>
      </c>
      <c r="B11" s="6" t="s">
        <v>118</v>
      </c>
    </row>
    <row r="12" customFormat="false" ht="14.5" hidden="false" customHeight="false" outlineLevel="0" collapsed="false">
      <c r="A12" s="6" t="s">
        <v>119</v>
      </c>
      <c r="B12" s="6" t="s">
        <v>120</v>
      </c>
    </row>
    <row r="13" customFormat="false" ht="13.8" hidden="false" customHeight="false" outlineLevel="0" collapsed="false">
      <c r="A13" s="6" t="s">
        <v>121</v>
      </c>
      <c r="B13" s="6" t="s">
        <v>122</v>
      </c>
    </row>
    <row r="14" customFormat="false" ht="13.8" hidden="false" customHeight="false" outlineLevel="0" collapsed="false">
      <c r="A14" s="6" t="s">
        <v>123</v>
      </c>
      <c r="B14" s="6" t="s">
        <v>124</v>
      </c>
    </row>
    <row r="15" customFormat="false" ht="13.8" hidden="false" customHeight="false" outlineLevel="0" collapsed="false">
      <c r="A15" s="6" t="s">
        <v>125</v>
      </c>
      <c r="B15" s="6" t="s">
        <v>126</v>
      </c>
    </row>
    <row r="16" customFormat="false" ht="13.8" hidden="false" customHeight="false" outlineLevel="0" collapsed="false">
      <c r="A16" s="6" t="s">
        <v>127</v>
      </c>
      <c r="B16" s="6" t="s">
        <v>128</v>
      </c>
    </row>
    <row r="17" customFormat="false" ht="13.8" hidden="false" customHeight="false" outlineLevel="0" collapsed="false">
      <c r="A17" s="6" t="s">
        <v>129</v>
      </c>
      <c r="B17" s="6" t="s">
        <v>130</v>
      </c>
    </row>
    <row r="18" customFormat="false" ht="13.8" hidden="false" customHeight="false" outlineLevel="0" collapsed="false">
      <c r="A18" s="6" t="s">
        <v>131</v>
      </c>
      <c r="B18" s="6" t="s">
        <v>132</v>
      </c>
    </row>
    <row r="19" customFormat="false" ht="13.8" hidden="false" customHeight="false" outlineLevel="0" collapsed="false">
      <c r="A19" s="6" t="s">
        <v>133</v>
      </c>
      <c r="B19" s="6" t="s">
        <v>134</v>
      </c>
    </row>
    <row r="20" customFormat="false" ht="13.8" hidden="false" customHeight="false" outlineLevel="0" collapsed="false">
      <c r="A20" s="6" t="s">
        <v>135</v>
      </c>
      <c r="B20" s="6" t="s">
        <v>136</v>
      </c>
    </row>
    <row r="21" customFormat="false" ht="13.8" hidden="false" customHeight="false" outlineLevel="0" collapsed="false">
      <c r="A21" s="6" t="s">
        <v>137</v>
      </c>
      <c r="B21" s="25" t="s">
        <v>138</v>
      </c>
    </row>
    <row r="22" customFormat="false" ht="13.8" hidden="false" customHeight="false" outlineLevel="0" collapsed="false">
      <c r="A22" s="0" t="s">
        <v>139</v>
      </c>
      <c r="B22" s="25" t="s">
        <v>140</v>
      </c>
    </row>
    <row r="23" customFormat="false" ht="13.8" hidden="false" customHeight="false" outlineLevel="0" collapsed="false">
      <c r="A23" s="0" t="s">
        <v>141</v>
      </c>
      <c r="B23" s="25" t="s">
        <v>142</v>
      </c>
    </row>
    <row r="24" customFormat="false" ht="13.8" hidden="false" customHeight="false" outlineLevel="0" collapsed="false">
      <c r="A24" s="0" t="s">
        <v>143</v>
      </c>
      <c r="B24" s="25" t="s">
        <v>144</v>
      </c>
    </row>
    <row r="25" customFormat="false" ht="13.8" hidden="false" customHeight="false" outlineLevel="0" collapsed="false">
      <c r="A25" s="0" t="s">
        <v>145</v>
      </c>
      <c r="B25" s="25" t="s">
        <v>146</v>
      </c>
    </row>
    <row r="26" customFormat="false" ht="13.8" hidden="false" customHeight="false" outlineLevel="0" collapsed="false">
      <c r="A26" s="0" t="s">
        <v>147</v>
      </c>
      <c r="B26" s="25" t="s">
        <v>148</v>
      </c>
    </row>
    <row r="27" customFormat="false" ht="13.8" hidden="false" customHeight="false" outlineLevel="0" collapsed="false">
      <c r="A27" s="0" t="s">
        <v>149</v>
      </c>
      <c r="B27" s="25" t="s">
        <v>150</v>
      </c>
    </row>
    <row r="28" customFormat="false" ht="13.8" hidden="false" customHeight="false" outlineLevel="0" collapsed="false">
      <c r="A28" s="0" t="s">
        <v>151</v>
      </c>
      <c r="B28" s="25" t="s">
        <v>152</v>
      </c>
    </row>
    <row r="29" customFormat="false" ht="13.8" hidden="false" customHeight="false" outlineLevel="0" collapsed="false">
      <c r="A29" s="0" t="s">
        <v>153</v>
      </c>
      <c r="B29" s="25" t="s">
        <v>154</v>
      </c>
    </row>
    <row r="30" customFormat="false" ht="14.5" hidden="false" customHeight="false" outlineLevel="0" collapsed="false">
      <c r="A30" s="0" t="s">
        <v>155</v>
      </c>
      <c r="B30" s="0" t="s">
        <v>156</v>
      </c>
    </row>
    <row r="31" customFormat="false" ht="14.5" hidden="false" customHeight="false" outlineLevel="0" collapsed="false">
      <c r="A31" s="0" t="s">
        <v>157</v>
      </c>
      <c r="B31" s="0" t="s">
        <v>158</v>
      </c>
    </row>
    <row r="32" customFormat="false" ht="14.5" hidden="false" customHeight="false" outlineLevel="0" collapsed="false">
      <c r="A32" s="0" t="s">
        <v>159</v>
      </c>
      <c r="B32" s="0" t="s">
        <v>160</v>
      </c>
    </row>
  </sheetData>
  <mergeCells count="1">
    <mergeCell ref="A3:B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S9" activeCellId="0" sqref="S9"/>
    </sheetView>
  </sheetViews>
  <sheetFormatPr defaultColWidth="8.6875" defaultRowHeight="14.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8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/>
  <dc:description/>
  <dc:language>en-SG</dc:language>
  <cp:lastModifiedBy/>
  <dcterms:modified xsi:type="dcterms:W3CDTF">2022-07-20T08:16:23Z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